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itamura01\Box\BOX共有\総務部\山口\協力業者あて文書\指定請求書R5\"/>
    </mc:Choice>
  </mc:AlternateContent>
  <xr:revisionPtr revIDLastSave="0" documentId="13_ncr:1_{0A79C39E-405F-4BB5-A0B0-62F89E4D29E4}" xr6:coauthVersionLast="47" xr6:coauthVersionMax="47" xr10:uidLastSave="{00000000-0000-0000-0000-000000000000}"/>
  <bookViews>
    <workbookView xWindow="4320" yWindow="1350" windowWidth="23565" windowHeight="14250" tabRatio="865" firstSheet="3" activeTab="8" xr2:uid="{1975DBBC-28F7-42F0-A108-1406FCF9AEF8}"/>
  </bookViews>
  <sheets>
    <sheet name="【記入例】請求書(小口、常用）" sheetId="2" r:id="rId1"/>
    <sheet name="【記入例】請求書(工事請負＝注文書発行分）" sheetId="3" r:id="rId2"/>
    <sheet name="【記入例】請求総括表" sheetId="1" r:id="rId3"/>
    <sheet name="請求書(小口、常用）" sheetId="5" r:id="rId4"/>
    <sheet name="◆請求書(工事請負＝注文書発行分）" sheetId="4" r:id="rId5"/>
    <sheet name="★請求総括表" sheetId="6" r:id="rId6"/>
    <sheet name="請求書(小口、常用）数式なし" sheetId="8" r:id="rId7"/>
    <sheet name="◆請求書(工事請負＝注文書発行分）数式なし" sheetId="9" r:id="rId8"/>
    <sheet name="★請求総括表 (数式なし)" sheetId="7" r:id="rId9"/>
  </sheets>
  <definedNames>
    <definedName name="_xlnm.Print_Area" localSheetId="1">'【記入例】請求書(工事請負＝注文書発行分）'!$A$1:$BF$84</definedName>
    <definedName name="_xlnm.Print_Area" localSheetId="0">'【記入例】請求書(小口、常用）'!$A$1:$BE$78</definedName>
    <definedName name="_xlnm.Print_Area" localSheetId="2">【記入例】請求総括表!$A$1:$BH$78</definedName>
    <definedName name="_xlnm.Print_Area" localSheetId="4">'◆請求書(工事請負＝注文書発行分）'!$A$1:$BG$84</definedName>
    <definedName name="_xlnm.Print_Area" localSheetId="7">'◆請求書(工事請負＝注文書発行分）数式なし'!$A$1:$BG$84</definedName>
    <definedName name="_xlnm.Print_Area" localSheetId="5">★請求総括表!$A$1:$BH$78</definedName>
    <definedName name="_xlnm.Print_Area" localSheetId="8">'★請求総括表 (数式なし)'!$A$1:$BH$78</definedName>
    <definedName name="_xlnm.Print_Area" localSheetId="3">'請求書(小口、常用）'!$A$1:$BE$78</definedName>
    <definedName name="_xlnm.Print_Area" localSheetId="6">'請求書(小口、常用）数式なし'!$A$1:$BE$78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2" i="9" l="1"/>
  <c r="Z30" i="5"/>
  <c r="Z28" i="5"/>
  <c r="Z26" i="5"/>
  <c r="Z24" i="5"/>
  <c r="Z22" i="5"/>
  <c r="AC30" i="6"/>
  <c r="AC28" i="6"/>
  <c r="AC26" i="6"/>
  <c r="AC24" i="6"/>
  <c r="AC22" i="6"/>
  <c r="E72" i="9"/>
  <c r="AX70" i="9"/>
  <c r="AS70" i="9"/>
  <c r="AK70" i="9"/>
  <c r="K70" i="9"/>
  <c r="AX68" i="9"/>
  <c r="AS68" i="9"/>
  <c r="AK68" i="9"/>
  <c r="K68" i="9"/>
  <c r="AX66" i="9"/>
  <c r="AS66" i="9"/>
  <c r="AK66" i="9"/>
  <c r="K66" i="9"/>
  <c r="AA63" i="9"/>
  <c r="V63" i="9"/>
  <c r="K63" i="9"/>
  <c r="AA60" i="9"/>
  <c r="K60" i="9"/>
  <c r="AV59" i="9"/>
  <c r="AX58" i="9"/>
  <c r="BB57" i="9"/>
  <c r="AV57" i="9"/>
  <c r="BB56" i="9"/>
  <c r="AV56" i="9"/>
  <c r="BA55" i="9"/>
  <c r="AX55" i="9"/>
  <c r="AT55" i="9"/>
  <c r="U55" i="9"/>
  <c r="B55" i="9"/>
  <c r="BA54" i="9"/>
  <c r="AX54" i="9"/>
  <c r="AT54" i="9"/>
  <c r="AU53" i="9"/>
  <c r="AQ52" i="9"/>
  <c r="AQ51" i="9"/>
  <c r="AQ49" i="9"/>
  <c r="AR48" i="9"/>
  <c r="AN48" i="9"/>
  <c r="BB45" i="9"/>
  <c r="AY45" i="9"/>
  <c r="AU45" i="9"/>
  <c r="W45" i="9"/>
  <c r="AX73" i="9"/>
  <c r="U74" i="8"/>
  <c r="Z69" i="8"/>
  <c r="U69" i="8"/>
  <c r="Q69" i="8"/>
  <c r="O69" i="8"/>
  <c r="C69" i="8"/>
  <c r="Z67" i="8"/>
  <c r="U67" i="8"/>
  <c r="Q67" i="8"/>
  <c r="O67" i="8"/>
  <c r="C67" i="8"/>
  <c r="U65" i="8"/>
  <c r="Q65" i="8"/>
  <c r="O65" i="8"/>
  <c r="C65" i="8"/>
  <c r="Z63" i="8"/>
  <c r="U63" i="8"/>
  <c r="Q63" i="8"/>
  <c r="O63" i="8"/>
  <c r="C63" i="8"/>
  <c r="Z61" i="8"/>
  <c r="U61" i="8"/>
  <c r="Q61" i="8"/>
  <c r="O61" i="8"/>
  <c r="C61" i="8"/>
  <c r="U59" i="8"/>
  <c r="Q59" i="8"/>
  <c r="O59" i="8"/>
  <c r="C59" i="8"/>
  <c r="Z56" i="8"/>
  <c r="U56" i="8"/>
  <c r="Q56" i="8"/>
  <c r="O56" i="8"/>
  <c r="C56" i="8"/>
  <c r="AT55" i="8"/>
  <c r="AV54" i="8"/>
  <c r="U54" i="8"/>
  <c r="Q54" i="8"/>
  <c r="O54" i="8"/>
  <c r="C54" i="8"/>
  <c r="AZ53" i="8"/>
  <c r="AT53" i="8"/>
  <c r="AZ52" i="8"/>
  <c r="AT52" i="8"/>
  <c r="Z52" i="8"/>
  <c r="U52" i="8"/>
  <c r="Q52" i="8"/>
  <c r="O52" i="8"/>
  <c r="C52" i="8"/>
  <c r="AY51" i="8"/>
  <c r="AV51" i="8"/>
  <c r="AR51" i="8"/>
  <c r="AY50" i="8"/>
  <c r="AV50" i="8"/>
  <c r="AR50" i="8"/>
  <c r="AS49" i="8"/>
  <c r="AO48" i="8"/>
  <c r="AO47" i="8"/>
  <c r="AO45" i="8"/>
  <c r="AP44" i="8"/>
  <c r="AL44" i="8"/>
  <c r="AZ41" i="8"/>
  <c r="AW41" i="8"/>
  <c r="AS41" i="8"/>
  <c r="Z65" i="8"/>
  <c r="Z59" i="8"/>
  <c r="Z54" i="8"/>
  <c r="AC69" i="7"/>
  <c r="X69" i="7"/>
  <c r="T69" i="7"/>
  <c r="R69" i="7"/>
  <c r="D69" i="7"/>
  <c r="AC67" i="7"/>
  <c r="X67" i="7"/>
  <c r="T67" i="7"/>
  <c r="R67" i="7"/>
  <c r="D67" i="7"/>
  <c r="X65" i="7"/>
  <c r="T65" i="7"/>
  <c r="R65" i="7"/>
  <c r="D65" i="7"/>
  <c r="AC63" i="7"/>
  <c r="X63" i="7"/>
  <c r="T63" i="7"/>
  <c r="R63" i="7"/>
  <c r="D63" i="7"/>
  <c r="AC61" i="7"/>
  <c r="X61" i="7"/>
  <c r="T61" i="7"/>
  <c r="R61" i="7"/>
  <c r="D61" i="7"/>
  <c r="X59" i="7"/>
  <c r="T59" i="7"/>
  <c r="R59" i="7"/>
  <c r="D59" i="7"/>
  <c r="X56" i="7"/>
  <c r="T56" i="7"/>
  <c r="R56" i="7"/>
  <c r="D56" i="7"/>
  <c r="AW55" i="7"/>
  <c r="AY54" i="7"/>
  <c r="X54" i="7"/>
  <c r="T54" i="7"/>
  <c r="R54" i="7"/>
  <c r="D54" i="7"/>
  <c r="BC53" i="7"/>
  <c r="AW53" i="7"/>
  <c r="BC52" i="7"/>
  <c r="AW52" i="7"/>
  <c r="X52" i="7"/>
  <c r="T52" i="7"/>
  <c r="R52" i="7"/>
  <c r="D52" i="7"/>
  <c r="BB51" i="7"/>
  <c r="AY51" i="7"/>
  <c r="AU51" i="7"/>
  <c r="BB50" i="7"/>
  <c r="AY50" i="7"/>
  <c r="AU50" i="7"/>
  <c r="AV49" i="7"/>
  <c r="AR48" i="7"/>
  <c r="AR47" i="7"/>
  <c r="AR45" i="7"/>
  <c r="AS44" i="7"/>
  <c r="AO44" i="7"/>
  <c r="BC41" i="7"/>
  <c r="AZ41" i="7"/>
  <c r="AV41" i="7"/>
  <c r="AC65" i="7"/>
  <c r="AC59" i="7"/>
  <c r="AC56" i="7"/>
  <c r="AC54" i="7"/>
  <c r="AC52" i="7"/>
  <c r="AA66" i="9" l="1"/>
  <c r="Z72" i="8"/>
  <c r="Z74" i="8"/>
  <c r="AC72" i="7"/>
  <c r="AA68" i="9" l="1"/>
  <c r="AA70" i="9"/>
  <c r="AA72" i="9"/>
  <c r="AC74" i="7"/>
  <c r="AC76" i="7"/>
  <c r="N46" i="7" s="1"/>
  <c r="B9" i="9" l="1"/>
  <c r="B51" i="9" s="1"/>
  <c r="M7" i="8"/>
  <c r="M46" i="8" s="1"/>
  <c r="Z76" i="8"/>
  <c r="Z15" i="5" l="1"/>
  <c r="Z13" i="5"/>
  <c r="Z33" i="5" s="1"/>
  <c r="Z35" i="5" s="1"/>
  <c r="AC13" i="6"/>
  <c r="AC69" i="6"/>
  <c r="X69" i="6"/>
  <c r="T69" i="6"/>
  <c r="R69" i="6"/>
  <c r="D69" i="6"/>
  <c r="AC67" i="6"/>
  <c r="X67" i="6"/>
  <c r="T67" i="6"/>
  <c r="R67" i="6"/>
  <c r="D67" i="6"/>
  <c r="X65" i="6"/>
  <c r="T65" i="6"/>
  <c r="R65" i="6"/>
  <c r="D65" i="6"/>
  <c r="AC63" i="6"/>
  <c r="X63" i="6"/>
  <c r="T63" i="6"/>
  <c r="R63" i="6"/>
  <c r="D63" i="6"/>
  <c r="AC61" i="6"/>
  <c r="X61" i="6"/>
  <c r="T61" i="6"/>
  <c r="R61" i="6"/>
  <c r="D61" i="6"/>
  <c r="X59" i="6"/>
  <c r="T59" i="6"/>
  <c r="R59" i="6"/>
  <c r="D59" i="6"/>
  <c r="AC56" i="6"/>
  <c r="X56" i="6"/>
  <c r="T56" i="6"/>
  <c r="R56" i="6"/>
  <c r="D56" i="6"/>
  <c r="AW55" i="6"/>
  <c r="AY54" i="6"/>
  <c r="X54" i="6"/>
  <c r="T54" i="6"/>
  <c r="R54" i="6"/>
  <c r="D54" i="6"/>
  <c r="BC53" i="6"/>
  <c r="AW53" i="6"/>
  <c r="BC52" i="6"/>
  <c r="AW52" i="6"/>
  <c r="AC52" i="6"/>
  <c r="X52" i="6"/>
  <c r="T52" i="6"/>
  <c r="R52" i="6"/>
  <c r="D52" i="6"/>
  <c r="BB51" i="6"/>
  <c r="AY51" i="6"/>
  <c r="AU51" i="6"/>
  <c r="BB50" i="6"/>
  <c r="AY50" i="6"/>
  <c r="AU50" i="6"/>
  <c r="AV49" i="6"/>
  <c r="AR48" i="6"/>
  <c r="AR47" i="6"/>
  <c r="AR45" i="6"/>
  <c r="AS44" i="6"/>
  <c r="AO44" i="6"/>
  <c r="BC41" i="6"/>
  <c r="AZ41" i="6"/>
  <c r="AV41" i="6"/>
  <c r="AC65" i="6"/>
  <c r="AC20" i="6"/>
  <c r="AC59" i="6" s="1"/>
  <c r="AC17" i="6"/>
  <c r="AC15" i="6"/>
  <c r="U74" i="5"/>
  <c r="Z69" i="5"/>
  <c r="U69" i="5"/>
  <c r="Q69" i="5"/>
  <c r="O69" i="5"/>
  <c r="C69" i="5"/>
  <c r="Z67" i="5"/>
  <c r="U67" i="5"/>
  <c r="Q67" i="5"/>
  <c r="O67" i="5"/>
  <c r="C67" i="5"/>
  <c r="U65" i="5"/>
  <c r="Q65" i="5"/>
  <c r="O65" i="5"/>
  <c r="C65" i="5"/>
  <c r="Z63" i="5"/>
  <c r="U63" i="5"/>
  <c r="Q63" i="5"/>
  <c r="O63" i="5"/>
  <c r="C63" i="5"/>
  <c r="Z61" i="5"/>
  <c r="U61" i="5"/>
  <c r="Q61" i="5"/>
  <c r="O61" i="5"/>
  <c r="C61" i="5"/>
  <c r="U59" i="5"/>
  <c r="Q59" i="5"/>
  <c r="O59" i="5"/>
  <c r="C59" i="5"/>
  <c r="Z56" i="5"/>
  <c r="U56" i="5"/>
  <c r="Q56" i="5"/>
  <c r="O56" i="5"/>
  <c r="C56" i="5"/>
  <c r="AT55" i="5"/>
  <c r="AV54" i="5"/>
  <c r="Z54" i="5"/>
  <c r="U54" i="5"/>
  <c r="Q54" i="5"/>
  <c r="O54" i="5"/>
  <c r="C54" i="5"/>
  <c r="AZ53" i="5"/>
  <c r="AT53" i="5"/>
  <c r="AZ52" i="5"/>
  <c r="AT52" i="5"/>
  <c r="U52" i="5"/>
  <c r="Q52" i="5"/>
  <c r="O52" i="5"/>
  <c r="C52" i="5"/>
  <c r="AY51" i="5"/>
  <c r="AV51" i="5"/>
  <c r="AR51" i="5"/>
  <c r="AY50" i="5"/>
  <c r="AV50" i="5"/>
  <c r="AR50" i="5"/>
  <c r="AS49" i="5"/>
  <c r="AO48" i="5"/>
  <c r="AO47" i="5"/>
  <c r="AO45" i="5"/>
  <c r="AP44" i="5"/>
  <c r="AL44" i="5"/>
  <c r="AZ41" i="5"/>
  <c r="AW41" i="5"/>
  <c r="AS41" i="5"/>
  <c r="Z65" i="5"/>
  <c r="Z20" i="5"/>
  <c r="Z59" i="5" s="1"/>
  <c r="Z17" i="5"/>
  <c r="E72" i="4"/>
  <c r="AX70" i="4"/>
  <c r="AS70" i="4"/>
  <c r="AK70" i="4"/>
  <c r="K70" i="4"/>
  <c r="AX68" i="4"/>
  <c r="AS68" i="4"/>
  <c r="AK68" i="4"/>
  <c r="K68" i="4"/>
  <c r="AX66" i="4"/>
  <c r="AS66" i="4"/>
  <c r="AK66" i="4"/>
  <c r="K66" i="4"/>
  <c r="V63" i="4"/>
  <c r="K63" i="4"/>
  <c r="AA60" i="4"/>
  <c r="AV59" i="4"/>
  <c r="AX58" i="4"/>
  <c r="BB57" i="4"/>
  <c r="AV57" i="4"/>
  <c r="BB56" i="4"/>
  <c r="AV56" i="4"/>
  <c r="BA55" i="4"/>
  <c r="AX55" i="4"/>
  <c r="AT55" i="4"/>
  <c r="U55" i="4"/>
  <c r="B55" i="4"/>
  <c r="BA54" i="4"/>
  <c r="AX54" i="4"/>
  <c r="AT54" i="4"/>
  <c r="AU53" i="4"/>
  <c r="AQ52" i="4"/>
  <c r="AQ51" i="4"/>
  <c r="AQ49" i="4"/>
  <c r="AR48" i="4"/>
  <c r="AN48" i="4"/>
  <c r="BB45" i="4"/>
  <c r="AY45" i="4"/>
  <c r="AU45" i="4"/>
  <c r="W45" i="4"/>
  <c r="AX31" i="4"/>
  <c r="AA24" i="4" s="1"/>
  <c r="AA21" i="4"/>
  <c r="AA63" i="4" s="1"/>
  <c r="K18" i="4"/>
  <c r="K60" i="4" s="1"/>
  <c r="AV59" i="3"/>
  <c r="AX58" i="3"/>
  <c r="BB57" i="3"/>
  <c r="AV57" i="3"/>
  <c r="BB56" i="3"/>
  <c r="AV56" i="3"/>
  <c r="BA55" i="3"/>
  <c r="AX55" i="3"/>
  <c r="AT55" i="3"/>
  <c r="BA54" i="3"/>
  <c r="AX54" i="3"/>
  <c r="AT54" i="3"/>
  <c r="AU53" i="3"/>
  <c r="AQ52" i="3"/>
  <c r="AQ51" i="3"/>
  <c r="AQ49" i="3"/>
  <c r="AR48" i="3"/>
  <c r="AN48" i="3"/>
  <c r="BB45" i="3"/>
  <c r="AY45" i="3"/>
  <c r="AU45" i="3"/>
  <c r="AX70" i="3"/>
  <c r="AS70" i="3"/>
  <c r="AK70" i="3"/>
  <c r="AX68" i="3"/>
  <c r="AX66" i="3"/>
  <c r="AS68" i="3"/>
  <c r="AS66" i="3"/>
  <c r="AK68" i="3"/>
  <c r="AK66" i="3"/>
  <c r="V63" i="3"/>
  <c r="AA60" i="3"/>
  <c r="E72" i="3"/>
  <c r="K70" i="3"/>
  <c r="K68" i="3"/>
  <c r="K66" i="3"/>
  <c r="K63" i="3"/>
  <c r="U55" i="3"/>
  <c r="B55" i="3"/>
  <c r="W45" i="3"/>
  <c r="AT55" i="2"/>
  <c r="AV54" i="2"/>
  <c r="AZ53" i="2"/>
  <c r="AT53" i="2"/>
  <c r="AZ52" i="2"/>
  <c r="AT52" i="2"/>
  <c r="AY51" i="2"/>
  <c r="AV51" i="2"/>
  <c r="AR51" i="2"/>
  <c r="AY50" i="2"/>
  <c r="AV50" i="2"/>
  <c r="AR50" i="2"/>
  <c r="AS49" i="2"/>
  <c r="AO48" i="2"/>
  <c r="AO47" i="2"/>
  <c r="AO45" i="2"/>
  <c r="AP44" i="2"/>
  <c r="AL44" i="2"/>
  <c r="U74" i="2"/>
  <c r="Z76" i="2"/>
  <c r="Z74" i="2"/>
  <c r="Z72" i="2"/>
  <c r="Z69" i="2"/>
  <c r="U69" i="2"/>
  <c r="Q69" i="2"/>
  <c r="O69" i="2"/>
  <c r="C69" i="2"/>
  <c r="Z67" i="2"/>
  <c r="U67" i="2"/>
  <c r="Q67" i="2"/>
  <c r="O67" i="2"/>
  <c r="C67" i="2"/>
  <c r="Z65" i="2"/>
  <c r="U65" i="2"/>
  <c r="Q65" i="2"/>
  <c r="O65" i="2"/>
  <c r="C65" i="2"/>
  <c r="Z63" i="2"/>
  <c r="U63" i="2"/>
  <c r="Q63" i="2"/>
  <c r="O63" i="2"/>
  <c r="C63" i="2"/>
  <c r="Z61" i="2"/>
  <c r="U61" i="2"/>
  <c r="Q61" i="2"/>
  <c r="O61" i="2"/>
  <c r="C61" i="2"/>
  <c r="Z59" i="2"/>
  <c r="U59" i="2"/>
  <c r="Q59" i="2"/>
  <c r="O59" i="2"/>
  <c r="C59" i="2"/>
  <c r="Z56" i="2"/>
  <c r="U56" i="2"/>
  <c r="Q56" i="2"/>
  <c r="O56" i="2"/>
  <c r="C56" i="2"/>
  <c r="Z54" i="2"/>
  <c r="U54" i="2"/>
  <c r="Q54" i="2"/>
  <c r="O54" i="2"/>
  <c r="C54" i="2"/>
  <c r="Z52" i="2"/>
  <c r="U52" i="2"/>
  <c r="Q52" i="2"/>
  <c r="O52" i="2"/>
  <c r="C52" i="2"/>
  <c r="AZ41" i="2"/>
  <c r="AW41" i="2"/>
  <c r="AS41" i="2"/>
  <c r="M46" i="2"/>
  <c r="AW55" i="1"/>
  <c r="AY54" i="1"/>
  <c r="BC53" i="1"/>
  <c r="AW53" i="1"/>
  <c r="BC52" i="1"/>
  <c r="AW52" i="1"/>
  <c r="BB51" i="1"/>
  <c r="AY51" i="1"/>
  <c r="AU51" i="1"/>
  <c r="BB50" i="1"/>
  <c r="AY50" i="1"/>
  <c r="AU50" i="1"/>
  <c r="AV49" i="1"/>
  <c r="AR48" i="1"/>
  <c r="AR47" i="1"/>
  <c r="BC41" i="1"/>
  <c r="AZ41" i="1"/>
  <c r="AV41" i="1"/>
  <c r="AR45" i="1"/>
  <c r="AS44" i="1"/>
  <c r="AO44" i="1"/>
  <c r="AC56" i="1"/>
  <c r="AC72" i="1"/>
  <c r="X56" i="1"/>
  <c r="T56" i="1"/>
  <c r="R56" i="1"/>
  <c r="AC69" i="1"/>
  <c r="X69" i="1"/>
  <c r="T69" i="1"/>
  <c r="R69" i="1"/>
  <c r="AC67" i="1"/>
  <c r="X67" i="1"/>
  <c r="T67" i="1"/>
  <c r="R67" i="1"/>
  <c r="AC65" i="1"/>
  <c r="X65" i="1"/>
  <c r="T65" i="1"/>
  <c r="R65" i="1"/>
  <c r="AC63" i="1"/>
  <c r="X63" i="1"/>
  <c r="T63" i="1"/>
  <c r="R63" i="1"/>
  <c r="AC61" i="1"/>
  <c r="X61" i="1"/>
  <c r="T61" i="1"/>
  <c r="R61" i="1"/>
  <c r="AC59" i="1"/>
  <c r="X59" i="1"/>
  <c r="T59" i="1"/>
  <c r="R59" i="1"/>
  <c r="AC54" i="1"/>
  <c r="X54" i="1"/>
  <c r="T54" i="1"/>
  <c r="R54" i="1"/>
  <c r="AC52" i="1"/>
  <c r="X52" i="1"/>
  <c r="T52" i="1"/>
  <c r="R52" i="1"/>
  <c r="D69" i="1"/>
  <c r="D67" i="1"/>
  <c r="D65" i="1"/>
  <c r="D63" i="1"/>
  <c r="D61" i="1"/>
  <c r="D59" i="1"/>
  <c r="D56" i="1"/>
  <c r="AX31" i="3"/>
  <c r="AA24" i="3" s="1"/>
  <c r="AA66" i="3" s="1"/>
  <c r="AA21" i="3"/>
  <c r="K18" i="3"/>
  <c r="K60" i="3" s="1"/>
  <c r="Z33" i="2"/>
  <c r="Z29" i="2"/>
  <c r="Z26" i="2"/>
  <c r="Z23" i="2"/>
  <c r="Z20" i="2"/>
  <c r="Z17" i="2"/>
  <c r="D54" i="1"/>
  <c r="D52" i="1"/>
  <c r="AC29" i="1"/>
  <c r="AC26" i="1"/>
  <c r="AC23" i="1"/>
  <c r="AC20" i="1"/>
  <c r="AC17" i="1"/>
  <c r="AC15" i="1"/>
  <c r="AC33" i="1" s="1"/>
  <c r="Z52" i="5" l="1"/>
  <c r="AC33" i="6"/>
  <c r="AC35" i="6" s="1"/>
  <c r="AC37" i="6" s="1"/>
  <c r="N7" i="6" s="1"/>
  <c r="AC54" i="6"/>
  <c r="AC72" i="6"/>
  <c r="Z74" i="5"/>
  <c r="Z72" i="5"/>
  <c r="AA66" i="4"/>
  <c r="AA26" i="4"/>
  <c r="AX73" i="4"/>
  <c r="AX73" i="3"/>
  <c r="AA26" i="3"/>
  <c r="AA68" i="3" s="1"/>
  <c r="AA63" i="3"/>
  <c r="AC74" i="1"/>
  <c r="AC76" i="1" s="1"/>
  <c r="N46" i="1" s="1"/>
  <c r="AA30" i="3"/>
  <c r="AA72" i="3" s="1"/>
  <c r="AC37" i="1"/>
  <c r="N7" i="1" s="1"/>
  <c r="AC35" i="1"/>
  <c r="Z35" i="2"/>
  <c r="Z37" i="5" l="1"/>
  <c r="Z76" i="5" s="1"/>
  <c r="AC74" i="6"/>
  <c r="AC76" i="6" s="1"/>
  <c r="N46" i="6" s="1"/>
  <c r="AA28" i="4"/>
  <c r="AA70" i="4" s="1"/>
  <c r="AA68" i="4"/>
  <c r="AA30" i="4"/>
  <c r="AA72" i="4" s="1"/>
  <c r="AA28" i="3"/>
  <c r="AA70" i="3" s="1"/>
  <c r="Z37" i="2"/>
  <c r="B9" i="3"/>
  <c r="B51" i="3" s="1"/>
  <c r="B9" i="4" l="1"/>
  <c r="B51" i="4" s="1"/>
  <c r="M7" i="5"/>
  <c r="M46" i="5" s="1"/>
  <c r="M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h.takeishi01</author>
  </authors>
  <commentList>
    <comment ref="Q2" authorId="0" shapeId="0" xr:uid="{8E5D2855-38DC-40AD-8398-BD9670B8B79D}">
      <text>
        <r>
          <rPr>
            <b/>
            <sz val="12"/>
            <color indexed="10"/>
            <rFont val="MS P ゴシック"/>
            <family val="3"/>
            <charset val="128"/>
          </rPr>
          <t>小口工事、材料等は、こちらを使用
黄色の箇所を入力してください</t>
        </r>
      </text>
    </comment>
    <comment ref="U35" authorId="0" shapeId="0" xr:uid="{9AB8A837-BDC6-46C5-B41E-E52A373AB262}">
      <text>
        <r>
          <rPr>
            <sz val="9"/>
            <color indexed="81"/>
            <rFont val="MS P ゴシック"/>
            <family val="3"/>
            <charset val="128"/>
          </rPr>
          <t>税率を指定してください。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a.kitamura01</author>
    <author>h.takeishi01</author>
  </authors>
  <commentList>
    <comment ref="R2" authorId="0" shapeId="0" xr:uid="{4AE4DF81-C99A-4DDA-8BF5-8FCA4C4EAEB5}">
      <text>
        <r>
          <rPr>
            <b/>
            <sz val="12"/>
            <color indexed="10"/>
            <rFont val="MS P ゴシック"/>
            <family val="3"/>
            <charset val="128"/>
          </rPr>
          <t>「注文書」を発行した工事に使用</t>
        </r>
      </text>
    </comment>
    <comment ref="B13" authorId="1" shapeId="0" xr:uid="{A9606701-26A0-4A65-BD3C-9043409499DB}">
      <text>
        <r>
          <rPr>
            <b/>
            <sz val="12"/>
            <color indexed="10"/>
            <rFont val="MS P ゴシック"/>
            <family val="3"/>
            <charset val="128"/>
          </rPr>
          <t>黄色の箇所を入力してください。</t>
        </r>
      </text>
    </comment>
    <comment ref="AA26" authorId="1" shapeId="0" xr:uid="{E82952B0-4990-431C-98D9-1D2B0DCABC02}">
      <text>
        <r>
          <rPr>
            <b/>
            <sz val="9"/>
            <color indexed="81"/>
            <rFont val="MS P ゴシック"/>
            <family val="3"/>
            <charset val="128"/>
          </rPr>
          <t>消費税で端数のでないように、担当者と調整してください。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h.takeishi01</author>
  </authors>
  <commentList>
    <comment ref="T2" authorId="0" shapeId="0" xr:uid="{D92DC2D6-6944-41CC-A365-5251CA8525DA}">
      <text>
        <r>
          <rPr>
            <b/>
            <sz val="12"/>
            <color indexed="81"/>
            <rFont val="MS P ゴシック"/>
            <family val="3"/>
            <charset val="128"/>
          </rPr>
          <t>総括表は必要に応じて使用してください。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h.takeishi01</author>
  </authors>
  <commentList>
    <comment ref="Q2" authorId="0" shapeId="0" xr:uid="{7AD93369-13E6-4526-85BB-B15FBFEEC4E2}">
      <text>
        <r>
          <rPr>
            <b/>
            <sz val="12"/>
            <color indexed="10"/>
            <rFont val="MS P ゴシック"/>
            <family val="3"/>
            <charset val="128"/>
          </rPr>
          <t>小口工事、材料等は、こちらを使用
黄色の箇所を入力してください</t>
        </r>
      </text>
    </comment>
    <comment ref="U35" authorId="0" shapeId="0" xr:uid="{060F5D48-0EB2-4684-9438-79288A559D91}">
      <text>
        <r>
          <rPr>
            <sz val="9"/>
            <color indexed="81"/>
            <rFont val="MS P ゴシック"/>
            <family val="3"/>
            <charset val="128"/>
          </rPr>
          <t>税率を指定してください。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a.kitamura01</author>
    <author>h.takeishi01</author>
  </authors>
  <commentList>
    <comment ref="R2" authorId="0" shapeId="0" xr:uid="{BC5F1BA9-BE6B-45F7-8A7A-DA5142F45771}">
      <text>
        <r>
          <rPr>
            <b/>
            <sz val="12"/>
            <color indexed="10"/>
            <rFont val="MS P ゴシック"/>
            <family val="3"/>
            <charset val="128"/>
          </rPr>
          <t>「注文書」を発行した工事に使用</t>
        </r>
      </text>
    </comment>
    <comment ref="B13" authorId="1" shapeId="0" xr:uid="{B48F1580-275D-42C7-832C-61FD65C7677E}">
      <text>
        <r>
          <rPr>
            <b/>
            <sz val="12"/>
            <color indexed="10"/>
            <rFont val="MS P ゴシック"/>
            <family val="3"/>
            <charset val="128"/>
          </rPr>
          <t>！黄色の箇所を入力してください！</t>
        </r>
      </text>
    </comment>
    <comment ref="AA26" authorId="1" shapeId="0" xr:uid="{218200B9-4C17-4475-87B4-8939E5A483C1}">
      <text>
        <r>
          <rPr>
            <b/>
            <sz val="9"/>
            <color indexed="81"/>
            <rFont val="MS P ゴシック"/>
            <family val="3"/>
            <charset val="128"/>
          </rPr>
          <t>消費税で端数のでないように、担当者と調整してください。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h.takeishi01</author>
  </authors>
  <commentList>
    <comment ref="T2" authorId="0" shapeId="0" xr:uid="{208B366F-C503-41D6-BF02-1A4F6814EAA3}">
      <text>
        <r>
          <rPr>
            <b/>
            <sz val="12"/>
            <color indexed="81"/>
            <rFont val="MS P ゴシック"/>
            <family val="3"/>
            <charset val="128"/>
          </rPr>
          <t>総括表は必要に応じて使用してください。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h.takeishi01</author>
  </authors>
  <commentList>
    <comment ref="Q2" authorId="0" shapeId="0" xr:uid="{6E036289-DE97-4A74-BCCF-3FFE2284F08F}">
      <text>
        <r>
          <rPr>
            <b/>
            <sz val="12"/>
            <color indexed="10"/>
            <rFont val="MS P ゴシック"/>
            <family val="3"/>
            <charset val="128"/>
          </rPr>
          <t>小口工事、材料等は、こちらを使用</t>
        </r>
      </text>
    </comment>
    <comment ref="U35" authorId="0" shapeId="0" xr:uid="{78FE1F96-1B07-4BA0-ADD6-88DD6CEA5429}">
      <text>
        <r>
          <rPr>
            <sz val="9"/>
            <color indexed="81"/>
            <rFont val="MS P ゴシック"/>
            <family val="3"/>
            <charset val="128"/>
          </rPr>
          <t>税率を指定してください。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a.kitamura01</author>
    <author>h.takeishi01</author>
  </authors>
  <commentList>
    <comment ref="R2" authorId="0" shapeId="0" xr:uid="{5319F6F5-6030-4B39-8FB4-F7B20A02063A}">
      <text>
        <r>
          <rPr>
            <b/>
            <sz val="12"/>
            <color indexed="10"/>
            <rFont val="MS P ゴシック"/>
            <family val="3"/>
            <charset val="128"/>
          </rPr>
          <t>「注文書」を発行した工事に使用</t>
        </r>
      </text>
    </comment>
    <comment ref="B13" authorId="1" shapeId="0" xr:uid="{C6E6048C-6B13-4116-AFF9-87D701BB0E3F}">
      <text>
        <r>
          <rPr>
            <b/>
            <sz val="12"/>
            <color indexed="81"/>
            <rFont val="MS P ゴシック"/>
            <family val="3"/>
            <charset val="128"/>
          </rPr>
          <t>黄色の箇所を入力してください。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6" authorId="1" shapeId="0" xr:uid="{85C4F991-71E4-4AB7-A1E3-2CB5B207C11F}">
      <text>
        <r>
          <rPr>
            <b/>
            <sz val="9"/>
            <color indexed="81"/>
            <rFont val="MS P ゴシック"/>
            <family val="3"/>
            <charset val="128"/>
          </rPr>
          <t>消費税で端数のでないように、担当者と調整してください。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h.takeishi01</author>
  </authors>
  <commentList>
    <comment ref="T2" authorId="0" shapeId="0" xr:uid="{E169090C-6AA1-4389-BAB0-9BF7F3632769}">
      <text>
        <r>
          <rPr>
            <b/>
            <sz val="12"/>
            <color indexed="81"/>
            <rFont val="MS P ゴシック"/>
            <family val="3"/>
            <charset val="128"/>
          </rPr>
          <t>総括表は必要に応じて使用してください。</t>
        </r>
      </text>
    </comment>
  </commentList>
</comments>
</file>

<file path=xl/sharedStrings.xml><?xml version="1.0" encoding="utf-8"?>
<sst xmlns="http://schemas.openxmlformats.org/spreadsheetml/2006/main" count="1170" uniqueCount="110">
  <si>
    <t>請求総括表</t>
    <rPh sb="0" eb="2">
      <t>セイキュウ</t>
    </rPh>
    <rPh sb="2" eb="5">
      <t>ソウカツヒョウ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</si>
  <si>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</si>
  <si>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</si>
  <si>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</si>
  <si>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</si>
  <si>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株式会社　</t>
    </r>
    <r>
      <rPr>
        <b/>
        <sz val="14"/>
        <color theme="1"/>
        <rFont val="ＭＳ Ｐ明朝"/>
        <family val="1"/>
        <charset val="128"/>
      </rPr>
      <t>笹原建設</t>
    </r>
    <r>
      <rPr>
        <b/>
        <sz val="12"/>
        <color theme="1"/>
        <rFont val="ＭＳ Ｐ明朝"/>
        <family val="1"/>
        <charset val="128"/>
      </rPr>
      <t>　　御中</t>
    </r>
    <rPh sb="0" eb="4">
      <t>カブシキガイシャ</t>
    </rPh>
    <rPh sb="5" eb="7">
      <t>ササハラ</t>
    </rPh>
    <rPh sb="7" eb="9">
      <t>ケンセツ</t>
    </rPh>
    <rPh sb="11" eb="13">
      <t>オンチュウ</t>
    </rPh>
    <phoneticPr fontId="2"/>
  </si>
  <si>
    <t>（必ずご記入ください）</t>
    <rPh sb="1" eb="2">
      <t>カナラ</t>
    </rPh>
    <rPh sb="4" eb="6">
      <t>キニュウ</t>
    </rPh>
    <phoneticPr fontId="2"/>
  </si>
  <si>
    <t>〒</t>
    <phoneticPr fontId="2"/>
  </si>
  <si>
    <t>－</t>
    <phoneticPr fontId="2"/>
  </si>
  <si>
    <t>下記のとおり請求致します。</t>
    <rPh sb="0" eb="2">
      <t>カキ</t>
    </rPh>
    <rPh sb="6" eb="8">
      <t>セイキュウ</t>
    </rPh>
    <rPh sb="8" eb="9">
      <t>イタ</t>
    </rPh>
    <phoneticPr fontId="2"/>
  </si>
  <si>
    <t>住所</t>
    <rPh sb="0" eb="2">
      <t>ジュウショ</t>
    </rPh>
    <phoneticPr fontId="2"/>
  </si>
  <si>
    <t>請　求　金　額</t>
    <rPh sb="0" eb="1">
      <t>ショウ</t>
    </rPh>
    <rPh sb="2" eb="3">
      <t>モトム</t>
    </rPh>
    <rPh sb="4" eb="6">
      <t>キンガク</t>
    </rPh>
    <rPh sb="6" eb="7">
      <t>ゴウキン</t>
    </rPh>
    <phoneticPr fontId="2"/>
  </si>
  <si>
    <t>（税込）</t>
    <rPh sb="1" eb="3">
      <t>ゼイコミ</t>
    </rPh>
    <phoneticPr fontId="2"/>
  </si>
  <si>
    <t>取引先名</t>
    <rPh sb="0" eb="2">
      <t>トリヒキ</t>
    </rPh>
    <rPh sb="2" eb="3">
      <t>サキ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</si>
  <si>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</si>
  <si>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</si>
  <si>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登録番号　：　</t>
    <rPh sb="0" eb="2">
      <t>トウロク</t>
    </rPh>
    <rPh sb="2" eb="4">
      <t>バンゴウ</t>
    </rPh>
    <phoneticPr fontId="2"/>
  </si>
  <si>
    <t>笹原建設
使用欄</t>
    <rPh sb="0" eb="2">
      <t>ササハラ</t>
    </rPh>
    <rPh sb="2" eb="4">
      <t>ケンセツ</t>
    </rPh>
    <rPh sb="5" eb="7">
      <t>シヨウ</t>
    </rPh>
    <rPh sb="7" eb="8">
      <t>ラン</t>
    </rPh>
    <phoneticPr fontId="2"/>
  </si>
  <si>
    <t>工事名・工種・品名</t>
    <rPh sb="0" eb="3">
      <t>コウジメイ</t>
    </rPh>
    <rPh sb="4" eb="6">
      <t>コウシュ</t>
    </rPh>
    <rPh sb="7" eb="9">
      <t>ヒンメイ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</si>
  <si>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</si>
  <si>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</si>
  <si>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</si>
  <si>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</si>
  <si>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電話</t>
    <rPh sb="0" eb="2">
      <t>デンワ</t>
    </rPh>
    <phoneticPr fontId="2"/>
  </si>
  <si>
    <t>確認印</t>
    <rPh sb="0" eb="3">
      <t>カクニンイン</t>
    </rPh>
    <phoneticPr fontId="2"/>
  </si>
  <si>
    <t>工事コード</t>
    <rPh sb="0" eb="2">
      <t>コウジ</t>
    </rPh>
    <phoneticPr fontId="2"/>
  </si>
  <si>
    <t>FAX</t>
    <phoneticPr fontId="2"/>
  </si>
  <si>
    <t>床貼替工事</t>
    <rPh sb="0" eb="1">
      <t>ユカ</t>
    </rPh>
    <rPh sb="1" eb="3">
      <t>ハリカエ</t>
    </rPh>
    <rPh sb="3" eb="5">
      <t>コウジ</t>
    </rPh>
    <phoneticPr fontId="2"/>
  </si>
  <si>
    <t>式</t>
    <rPh sb="0" eb="1">
      <t>シキ</t>
    </rPh>
    <phoneticPr fontId="2"/>
  </si>
  <si>
    <t>振込先</t>
    <rPh sb="0" eb="2">
      <t>フリコミ</t>
    </rPh>
    <rPh sb="2" eb="3">
      <t>サキ</t>
    </rPh>
    <phoneticPr fontId="2"/>
  </si>
  <si>
    <t>金融機関</t>
    <rPh sb="0" eb="2">
      <t>キンユウ</t>
    </rPh>
    <rPh sb="2" eb="4">
      <t>キカン</t>
    </rPh>
    <phoneticPr fontId="2"/>
  </si>
  <si>
    <t>：</t>
    <phoneticPr fontId="2"/>
  </si>
  <si>
    <t>店名</t>
    <rPh sb="0" eb="2">
      <t>テンメイ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</si>
  <si>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</si>
  <si>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</si>
  <si>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事務所備品納入</t>
    <rPh sb="0" eb="2">
      <t>ジム</t>
    </rPh>
    <rPh sb="2" eb="3">
      <t>ショ</t>
    </rPh>
    <rPh sb="3" eb="5">
      <t>ビヒン</t>
    </rPh>
    <rPh sb="5" eb="7">
      <t>ノウニュウ</t>
    </rPh>
    <phoneticPr fontId="2"/>
  </si>
  <si>
    <t>ヶ</t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</si>
  <si>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</si>
  <si>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</si>
  <si>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※工事別に記入してください。</t>
    <rPh sb="1" eb="3">
      <t>コウジ</t>
    </rPh>
    <rPh sb="3" eb="4">
      <t>ベツ</t>
    </rPh>
    <rPh sb="5" eb="7">
      <t>キニュウ</t>
    </rPh>
    <phoneticPr fontId="2"/>
  </si>
  <si>
    <t xml:space="preserve"> 請負以外については、品目ごとに内容詳細を記入していただくか</t>
    <rPh sb="1" eb="3">
      <t>ウケオイ</t>
    </rPh>
    <rPh sb="3" eb="5">
      <t>イガイ</t>
    </rPh>
    <rPh sb="11" eb="13">
      <t>ヒンモク</t>
    </rPh>
    <rPh sb="16" eb="18">
      <t>ナイヨウ</t>
    </rPh>
    <rPh sb="18" eb="20">
      <t>ショウサイ</t>
    </rPh>
    <rPh sb="21" eb="23">
      <t>キニュウ</t>
    </rPh>
    <phoneticPr fontId="2"/>
  </si>
  <si>
    <t>別紙内訳の通りとして請求額を記入してください。その際には貴社の</t>
    <rPh sb="0" eb="2">
      <t>ベッシ</t>
    </rPh>
    <rPh sb="2" eb="4">
      <t>ウチワケ</t>
    </rPh>
    <rPh sb="5" eb="6">
      <t>トオ</t>
    </rPh>
    <rPh sb="10" eb="12">
      <t>セイキュウ</t>
    </rPh>
    <rPh sb="12" eb="13">
      <t>ガク</t>
    </rPh>
    <rPh sb="14" eb="16">
      <t>キニュウ</t>
    </rPh>
    <rPh sb="25" eb="26">
      <t>サイ</t>
    </rPh>
    <rPh sb="28" eb="30">
      <t>キシャ</t>
    </rPh>
    <phoneticPr fontId="2"/>
  </si>
  <si>
    <t>明細を添付してください。</t>
    <rPh sb="0" eb="2">
      <t>メイサイ</t>
    </rPh>
    <rPh sb="3" eb="5">
      <t>テンプ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</si>
  <si>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</si>
  <si>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</si>
  <si>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請求金額</t>
    <rPh sb="0" eb="2">
      <t>セイキュウ</t>
    </rPh>
    <rPh sb="2" eb="4">
      <t>キンガク</t>
    </rPh>
    <phoneticPr fontId="2"/>
  </si>
  <si>
    <t>改訂</t>
    <rPh sb="0" eb="2">
      <t>カイテイ</t>
    </rPh>
    <phoneticPr fontId="2"/>
  </si>
  <si>
    <t>（控）</t>
    <rPh sb="1" eb="2">
      <t>ヒカ</t>
    </rPh>
    <phoneticPr fontId="2"/>
  </si>
  <si>
    <t>請求書</t>
    <rPh sb="0" eb="3">
      <t>セイキュウショ</t>
    </rPh>
    <phoneticPr fontId="2"/>
  </si>
  <si>
    <t>笹原建設</t>
    <rPh sb="0" eb="2">
      <t>ササハラ</t>
    </rPh>
    <rPh sb="2" eb="4">
      <t>ケンセツ</t>
    </rPh>
    <phoneticPr fontId="2"/>
  </si>
  <si>
    <t>担当確認印</t>
    <rPh sb="0" eb="2">
      <t>タントウ</t>
    </rPh>
    <rPh sb="2" eb="5">
      <t>カクニンイン</t>
    </rPh>
    <phoneticPr fontId="2"/>
  </si>
  <si>
    <t>8/15　名木野小学校　床貼替工事</t>
    <rPh sb="5" eb="8">
      <t>ナギノ</t>
    </rPh>
    <rPh sb="8" eb="11">
      <t>ショウガッコウ</t>
    </rPh>
    <rPh sb="12" eb="13">
      <t>ユカ</t>
    </rPh>
    <rPh sb="13" eb="15">
      <t>ハリカエ</t>
    </rPh>
    <rPh sb="15" eb="17">
      <t>コウジ</t>
    </rPh>
    <phoneticPr fontId="2"/>
  </si>
  <si>
    <t>8/18　南中学校　床修繕工事</t>
    <rPh sb="5" eb="6">
      <t>ミナミ</t>
    </rPh>
    <rPh sb="6" eb="9">
      <t>チュウガッコウ</t>
    </rPh>
    <rPh sb="10" eb="11">
      <t>ユカ</t>
    </rPh>
    <rPh sb="11" eb="13">
      <t>シュウゼン</t>
    </rPh>
    <rPh sb="13" eb="15">
      <t>コウジ</t>
    </rPh>
    <phoneticPr fontId="2"/>
  </si>
  <si>
    <t xml:space="preserve"> 請負工事以外については、品目ごとに内容詳細を記入するか</t>
    <rPh sb="1" eb="3">
      <t>ウケオイ</t>
    </rPh>
    <rPh sb="3" eb="5">
      <t>コウジ</t>
    </rPh>
    <rPh sb="5" eb="7">
      <t>イガイ</t>
    </rPh>
    <rPh sb="13" eb="15">
      <t>ヒンモク</t>
    </rPh>
    <rPh sb="18" eb="20">
      <t>ナイヨウ</t>
    </rPh>
    <rPh sb="20" eb="22">
      <t>ショウサイ</t>
    </rPh>
    <rPh sb="23" eb="25">
      <t>キニュウ</t>
    </rPh>
    <phoneticPr fontId="2"/>
  </si>
  <si>
    <t>別紙内訳の通りとして請求額を記入してください。その際には</t>
    <rPh sb="0" eb="2">
      <t>ベッシ</t>
    </rPh>
    <rPh sb="2" eb="4">
      <t>ウチワケ</t>
    </rPh>
    <rPh sb="5" eb="6">
      <t>トオ</t>
    </rPh>
    <rPh sb="10" eb="12">
      <t>セイキュウ</t>
    </rPh>
    <rPh sb="12" eb="13">
      <t>ガク</t>
    </rPh>
    <rPh sb="14" eb="16">
      <t>キニュウ</t>
    </rPh>
    <rPh sb="25" eb="26">
      <t>サイ</t>
    </rPh>
    <phoneticPr fontId="2"/>
  </si>
  <si>
    <t>貴社の明細を添付してください。</t>
    <rPh sb="3" eb="5">
      <t>メイサイ</t>
    </rPh>
    <rPh sb="6" eb="8">
      <t>テンプ</t>
    </rPh>
    <phoneticPr fontId="2"/>
  </si>
  <si>
    <t>※税率毎に作成してください。</t>
    <phoneticPr fontId="2"/>
  </si>
  <si>
    <t>笹原建設使用欄</t>
    <rPh sb="0" eb="2">
      <t>ササハラ</t>
    </rPh>
    <rPh sb="2" eb="4">
      <t>ケンセツ</t>
    </rPh>
    <rPh sb="4" eb="6">
      <t>シヨウ</t>
    </rPh>
    <rPh sb="6" eb="7">
      <t>ラン</t>
    </rPh>
    <phoneticPr fontId="2"/>
  </si>
  <si>
    <t>取締役</t>
    <rPh sb="0" eb="3">
      <t>トリシマリヤク</t>
    </rPh>
    <phoneticPr fontId="2"/>
  </si>
  <si>
    <t>部長</t>
    <rPh sb="0" eb="2">
      <t>ブチョウ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</si>
  <si>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</si>
  <si>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請負工事請求書</t>
    <rPh sb="0" eb="2">
      <t>ウケオイ</t>
    </rPh>
    <rPh sb="2" eb="4">
      <t>コウジ</t>
    </rPh>
    <rPh sb="4" eb="7">
      <t>セイキュウショ</t>
    </rPh>
    <phoneticPr fontId="2"/>
  </si>
  <si>
    <t>（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</si>
  <si>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</si>
  <si>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</si>
  <si>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）</t>
    <phoneticPr fontId="2"/>
  </si>
  <si>
    <t>④の金額を転記</t>
    <rPh sb="2" eb="4">
      <t>キンガク</t>
    </rPh>
    <rPh sb="5" eb="7">
      <t>テンキ</t>
    </rPh>
    <phoneticPr fontId="2"/>
  </si>
  <si>
    <t>(必ずご記入ください）</t>
    <rPh sb="1" eb="2">
      <t>カナラ</t>
    </rPh>
    <rPh sb="4" eb="6">
      <t>キニュウ</t>
    </rPh>
    <phoneticPr fontId="2"/>
  </si>
  <si>
    <t>【工事名】</t>
    <rPh sb="1" eb="3">
      <t>コウジ</t>
    </rPh>
    <rPh sb="3" eb="4">
      <t>メイ</t>
    </rPh>
    <phoneticPr fontId="2"/>
  </si>
  <si>
    <t>【施工内容】</t>
    <rPh sb="1" eb="3">
      <t>セコウ</t>
    </rPh>
    <rPh sb="3" eb="5">
      <t>ナイヨウ</t>
    </rPh>
    <phoneticPr fontId="2"/>
  </si>
  <si>
    <t>笹原建設新築工事</t>
    <rPh sb="0" eb="2">
      <t>ササハラ</t>
    </rPh>
    <rPh sb="2" eb="4">
      <t>ケンセツ</t>
    </rPh>
    <rPh sb="4" eb="6">
      <t>シンチク</t>
    </rPh>
    <rPh sb="6" eb="8">
      <t>コウジ</t>
    </rPh>
    <phoneticPr fontId="2"/>
  </si>
  <si>
    <t>鉄骨工事</t>
    <rPh sb="0" eb="2">
      <t>テッコツ</t>
    </rPh>
    <rPh sb="2" eb="4">
      <t>コウジ</t>
    </rPh>
    <phoneticPr fontId="2"/>
  </si>
  <si>
    <r>
      <t>契　約　額　</t>
    </r>
    <r>
      <rPr>
        <sz val="9"/>
        <color theme="1"/>
        <rFont val="ＭＳ Ｐ明朝"/>
        <family val="1"/>
        <charset val="128"/>
      </rPr>
      <t>（税抜）</t>
    </r>
    <rPh sb="0" eb="1">
      <t>チギリ</t>
    </rPh>
    <rPh sb="2" eb="3">
      <t>ヤク</t>
    </rPh>
    <rPh sb="4" eb="5">
      <t>ガク</t>
    </rPh>
    <rPh sb="7" eb="9">
      <t>ゼイヌキ</t>
    </rPh>
    <phoneticPr fontId="2"/>
  </si>
  <si>
    <t>今回請求</t>
    <rPh sb="0" eb="2">
      <t>コンカイ</t>
    </rPh>
    <rPh sb="2" eb="4">
      <t>セイキュウ</t>
    </rPh>
    <phoneticPr fontId="2"/>
  </si>
  <si>
    <r>
      <t>工事費
（</t>
    </r>
    <r>
      <rPr>
        <sz val="10"/>
        <color theme="1"/>
        <rFont val="ＭＳ Ｐ明朝"/>
        <family val="1"/>
        <charset val="128"/>
      </rPr>
      <t>A　+　B）</t>
    </r>
    <rPh sb="0" eb="3">
      <t>コウジヒ</t>
    </rPh>
    <phoneticPr fontId="2"/>
  </si>
  <si>
    <t>①</t>
    <phoneticPr fontId="2"/>
  </si>
  <si>
    <r>
      <t>累計出来高</t>
    </r>
    <r>
      <rPr>
        <sz val="9"/>
        <color theme="1"/>
        <rFont val="ＭＳ Ｐ明朝"/>
        <family val="1"/>
        <charset val="128"/>
      </rPr>
      <t>（税抜）</t>
    </r>
    <rPh sb="0" eb="2">
      <t>ルイケイ</t>
    </rPh>
    <rPh sb="2" eb="5">
      <t>デキダカ</t>
    </rPh>
    <rPh sb="6" eb="8">
      <t>ゼイヌキ</t>
    </rPh>
    <phoneticPr fontId="2"/>
  </si>
  <si>
    <t>既請求済額内訳</t>
    <rPh sb="0" eb="1">
      <t>キ</t>
    </rPh>
    <rPh sb="1" eb="3">
      <t>セイキュウ</t>
    </rPh>
    <rPh sb="3" eb="4">
      <t>ズ</t>
    </rPh>
    <rPh sb="4" eb="5">
      <t>ガク</t>
    </rPh>
    <rPh sb="5" eb="7">
      <t>ウチワケ</t>
    </rPh>
    <phoneticPr fontId="2"/>
  </si>
  <si>
    <t>同上</t>
    <rPh sb="0" eb="2">
      <t>ドウジョウ</t>
    </rPh>
    <phoneticPr fontId="2"/>
  </si>
  <si>
    <t>％</t>
    <phoneticPr fontId="2"/>
  </si>
  <si>
    <t>②</t>
    <phoneticPr fontId="2"/>
  </si>
  <si>
    <t>月　日</t>
    <rPh sb="0" eb="1">
      <t>ガツ</t>
    </rPh>
    <rPh sb="2" eb="3">
      <t>ニチ</t>
    </rPh>
    <phoneticPr fontId="2"/>
  </si>
  <si>
    <r>
      <t>金　　　　額</t>
    </r>
    <r>
      <rPr>
        <sz val="9"/>
        <color theme="1"/>
        <rFont val="ＭＳ Ｐ明朝"/>
        <family val="1"/>
        <charset val="128"/>
      </rPr>
      <t>（税抜）</t>
    </r>
    <rPh sb="0" eb="1">
      <t>キン</t>
    </rPh>
    <rPh sb="5" eb="6">
      <t>ガク</t>
    </rPh>
    <rPh sb="7" eb="9">
      <t>ゼイヌキ</t>
    </rPh>
    <phoneticPr fontId="2"/>
  </si>
  <si>
    <t>当初契約額　</t>
    <rPh sb="0" eb="2">
      <t>トウショ</t>
    </rPh>
    <rPh sb="2" eb="4">
      <t>ケイヤク</t>
    </rPh>
    <rPh sb="4" eb="5">
      <t>ガク</t>
    </rPh>
    <phoneticPr fontId="2"/>
  </si>
  <si>
    <t>A</t>
    <phoneticPr fontId="2"/>
  </si>
  <si>
    <t>前回迄請求済額</t>
    <rPh sb="0" eb="2">
      <t>ゼンカイ</t>
    </rPh>
    <rPh sb="2" eb="3">
      <t>マデ</t>
    </rPh>
    <rPh sb="3" eb="5">
      <t>セイキュウ</t>
    </rPh>
    <rPh sb="5" eb="6">
      <t>スミ</t>
    </rPh>
    <rPh sb="6" eb="7">
      <t>ガク</t>
    </rPh>
    <phoneticPr fontId="2"/>
  </si>
  <si>
    <t>③</t>
  </si>
  <si>
    <t>前回</t>
    <rPh sb="0" eb="2">
      <t>ゼンカイ</t>
    </rPh>
    <phoneticPr fontId="2"/>
  </si>
  <si>
    <t>変更増減額</t>
    <rPh sb="0" eb="2">
      <t>ヘンコウ</t>
    </rPh>
    <rPh sb="2" eb="4">
      <t>ゾウゲン</t>
    </rPh>
    <rPh sb="4" eb="5">
      <t>ガク</t>
    </rPh>
    <phoneticPr fontId="2"/>
  </si>
  <si>
    <t>B</t>
    <phoneticPr fontId="2"/>
  </si>
  <si>
    <t>④</t>
    <phoneticPr fontId="2"/>
  </si>
  <si>
    <t>前々回まで</t>
    <rPh sb="0" eb="3">
      <t>ゼンゼンカイ</t>
    </rPh>
    <phoneticPr fontId="2"/>
  </si>
  <si>
    <t>{　②　－　③　}</t>
    <phoneticPr fontId="2"/>
  </si>
  <si>
    <t>消費税額</t>
    <rPh sb="0" eb="3">
      <t>ショウヒゼイ</t>
    </rPh>
    <rPh sb="3" eb="4">
      <t>ガク</t>
    </rPh>
    <phoneticPr fontId="2"/>
  </si>
  <si>
    <t>備考</t>
    <rPh sb="0" eb="2">
      <t>ビコウ</t>
    </rPh>
    <phoneticPr fontId="2"/>
  </si>
  <si>
    <t>残金額</t>
    <rPh sb="0" eb="1">
      <t>ザン</t>
    </rPh>
    <rPh sb="1" eb="3">
      <t>キンガク</t>
    </rPh>
    <phoneticPr fontId="2"/>
  </si>
  <si>
    <t>既請求済額計</t>
    <rPh sb="0" eb="1">
      <t>キ</t>
    </rPh>
    <rPh sb="1" eb="3">
      <t>セイキュウ</t>
    </rPh>
    <rPh sb="3" eb="4">
      <t>スミ</t>
    </rPh>
    <rPh sb="4" eb="5">
      <t>ガク</t>
    </rPh>
    <rPh sb="5" eb="6">
      <t>ケイ</t>
    </rPh>
    <phoneticPr fontId="2"/>
  </si>
  <si>
    <t>③へ転記</t>
    <rPh sb="2" eb="4">
      <t>テンキ</t>
    </rPh>
    <phoneticPr fontId="2"/>
  </si>
  <si>
    <t>{①－（③＋④）}</t>
    <phoneticPr fontId="2"/>
  </si>
  <si>
    <t>※注意事項</t>
    <rPh sb="1" eb="3">
      <t>チュウイ</t>
    </rPh>
    <rPh sb="3" eb="5">
      <t>ジコウ</t>
    </rPh>
    <phoneticPr fontId="2"/>
  </si>
  <si>
    <t>・</t>
    <phoneticPr fontId="2"/>
  </si>
  <si>
    <t>請求書原本には、必ず社印を押印して1部をご提出ください。</t>
    <rPh sb="0" eb="3">
      <t>セイキュウショ</t>
    </rPh>
    <rPh sb="3" eb="5">
      <t>ゲンポン</t>
    </rPh>
    <rPh sb="8" eb="9">
      <t>カナラ</t>
    </rPh>
    <rPh sb="10" eb="12">
      <t>シャイン</t>
    </rPh>
    <rPh sb="13" eb="15">
      <t>オウイン</t>
    </rPh>
    <rPh sb="18" eb="19">
      <t>ブ</t>
    </rPh>
    <rPh sb="21" eb="23">
      <t>テイシュツ</t>
    </rPh>
    <phoneticPr fontId="2"/>
  </si>
  <si>
    <t>工事名、施工内容をご記入下さい。</t>
    <rPh sb="0" eb="3">
      <t>コウジメイ</t>
    </rPh>
    <rPh sb="4" eb="6">
      <t>セコウ</t>
    </rPh>
    <rPh sb="6" eb="8">
      <t>ナイヨウ</t>
    </rPh>
    <rPh sb="10" eb="12">
      <t>キニュウ</t>
    </rPh>
    <rPh sb="12" eb="13">
      <t>クダ</t>
    </rPh>
    <phoneticPr fontId="2"/>
  </si>
  <si>
    <t>担当</t>
    <rPh sb="0" eb="2">
      <t>タントウ</t>
    </rPh>
    <phoneticPr fontId="2"/>
  </si>
  <si>
    <t>請求書は毎月20日締め切りの25日必着で提出願います。</t>
    <rPh sb="0" eb="3">
      <t>セイキュウショ</t>
    </rPh>
    <rPh sb="4" eb="6">
      <t>マイツキ</t>
    </rPh>
    <rPh sb="8" eb="9">
      <t>ニチ</t>
    </rPh>
    <rPh sb="9" eb="10">
      <t>シ</t>
    </rPh>
    <rPh sb="11" eb="12">
      <t>キ</t>
    </rPh>
    <rPh sb="16" eb="17">
      <t>ニチ</t>
    </rPh>
    <rPh sb="17" eb="19">
      <t>ヒッチャク</t>
    </rPh>
    <rPh sb="20" eb="23">
      <t>テイシュツネガ</t>
    </rPh>
    <phoneticPr fontId="2"/>
  </si>
  <si>
    <t>支払日は翌月11日ですが、土日祝祭日等となった場合には基本休み明けとなります。</t>
    <rPh sb="0" eb="3">
      <t>シハライビ</t>
    </rPh>
    <rPh sb="4" eb="5">
      <t>ヨク</t>
    </rPh>
    <rPh sb="5" eb="6">
      <t>ツキ</t>
    </rPh>
    <rPh sb="8" eb="9">
      <t>ニチ</t>
    </rPh>
    <rPh sb="13" eb="14">
      <t>ド</t>
    </rPh>
    <rPh sb="14" eb="15">
      <t>ニチ</t>
    </rPh>
    <rPh sb="15" eb="17">
      <t>シュクサイ</t>
    </rPh>
    <rPh sb="17" eb="18">
      <t>ニチ</t>
    </rPh>
    <rPh sb="18" eb="19">
      <t>トウ</t>
    </rPh>
    <rPh sb="23" eb="25">
      <t>バアイ</t>
    </rPh>
    <rPh sb="27" eb="29">
      <t>キホン</t>
    </rPh>
    <rPh sb="29" eb="30">
      <t>ヤス</t>
    </rPh>
    <rPh sb="31" eb="32">
      <t>ア</t>
    </rPh>
    <phoneticPr fontId="2"/>
  </si>
  <si>
    <t>今回請求額は税抜にて計算し、最後に消費税を加算してください。</t>
    <rPh sb="0" eb="2">
      <t>コンカイ</t>
    </rPh>
    <rPh sb="2" eb="4">
      <t>セイキュウ</t>
    </rPh>
    <rPh sb="4" eb="5">
      <t>ガク</t>
    </rPh>
    <rPh sb="6" eb="8">
      <t>ゼイヌキ</t>
    </rPh>
    <rPh sb="10" eb="12">
      <t>ケイサン</t>
    </rPh>
    <rPh sb="14" eb="16">
      <t>サイゴ</t>
    </rPh>
    <rPh sb="17" eb="20">
      <t>ショウヒゼイ</t>
    </rPh>
    <rPh sb="21" eb="23">
      <t>カサン</t>
    </rPh>
    <phoneticPr fontId="2"/>
  </si>
  <si>
    <t>尚、ご不明な点は発注担当者にお問い合わせ願います。</t>
    <rPh sb="0" eb="1">
      <t>ナオ</t>
    </rPh>
    <rPh sb="3" eb="5">
      <t>フメイ</t>
    </rPh>
    <rPh sb="6" eb="7">
      <t>テン</t>
    </rPh>
    <rPh sb="8" eb="10">
      <t>ハッチュウ</t>
    </rPh>
    <rPh sb="10" eb="13">
      <t>タントウシャ</t>
    </rPh>
    <rPh sb="15" eb="16">
      <t>ト</t>
    </rPh>
    <rPh sb="17" eb="18">
      <t>ア</t>
    </rPh>
    <rPh sb="20" eb="21">
      <t>ネガ</t>
    </rPh>
    <phoneticPr fontId="2"/>
  </si>
  <si>
    <t>残金額(税抜）</t>
    <rPh sb="0" eb="1">
      <t>ザン</t>
    </rPh>
    <rPh sb="1" eb="3">
      <t>キンガク</t>
    </rPh>
    <rPh sb="4" eb="6">
      <t>ゼイヌキ</t>
    </rPh>
    <phoneticPr fontId="2"/>
  </si>
  <si>
    <t>残金額（税抜）</t>
    <rPh sb="0" eb="1">
      <t>ザン</t>
    </rPh>
    <rPh sb="1" eb="3">
      <t>キンガク</t>
    </rPh>
    <rPh sb="4" eb="6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</si>
</sst>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;&quot;△ &quot;#,##0"/>
    <numFmt numFmtId="177" formatCode="\(\ 0%\ \)"/>
    <numFmt numFmtId="178" formatCode="[$-411]ge\.m\.d;@"/>
    <numFmt numFmtId="179" formatCode="#,##0.0_ "/>
  </numFmts>
  <fonts count="25">
    <font>
      <sz val="11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b/>
      <sz val="20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theme="1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8"/>
      <color theme="1"/>
      <name val="ＭＳ Ｐ明朝"/>
      <family val="2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2"/>
      <charset val="128"/>
    </font>
    <font>
      <b/>
      <sz val="12"/>
      <color indexed="81"/>
      <name val="MS P ゴシック"/>
      <family val="3"/>
      <charset val="128"/>
    </font>
    <font>
      <sz val="20"/>
      <color theme="1"/>
      <name val="ＭＳ Ｐ明朝"/>
      <family val="2"/>
      <charset val="128"/>
    </font>
    <font>
      <b/>
      <sz val="12"/>
      <color indexed="10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0" xfId="0" applyFont="1" applyBorder="1">
      <alignment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1" fillId="0" borderId="11" xfId="0" applyFont="1" applyBorder="1">
      <alignment vertical="center"/>
    </xf>
    <xf numFmtId="5" fontId="3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top"/>
    </xf>
    <xf numFmtId="0" fontId="0" fillId="0" borderId="15" xfId="0" applyBorder="1" applyAlignment="1">
      <alignment horizontal="center" vertical="center" shrinkToFit="1"/>
    </xf>
    <xf numFmtId="0" fontId="4" fillId="0" borderId="19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4" fillId="0" borderId="23" xfId="0" applyFont="1" applyBorder="1">
      <alignment vertical="center"/>
    </xf>
    <xf numFmtId="49" fontId="1" fillId="0" borderId="24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/>
    </xf>
    <xf numFmtId="0" fontId="0" fillId="3" borderId="0" xfId="0" applyFill="1" applyAlignment="1" applyProtection="1">
      <alignment vertical="center" shrinkToFit="1"/>
      <protection locked="0"/>
    </xf>
    <xf numFmtId="176" fontId="0" fillId="3" borderId="0" xfId="0" applyNumberFormat="1" applyFill="1" applyAlignment="1" applyProtection="1">
      <alignment vertical="center" shrinkToFit="1"/>
      <protection locked="0"/>
    </xf>
    <xf numFmtId="176" fontId="1" fillId="0" borderId="0" xfId="0" applyNumberFormat="1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9" fontId="0" fillId="0" borderId="49" xfId="0" applyNumberFormat="1" applyBorder="1" applyAlignment="1">
      <alignment horizontal="center" vertical="center" shrinkToFit="1"/>
    </xf>
    <xf numFmtId="0" fontId="1" fillId="4" borderId="0" xfId="0" applyFont="1" applyFill="1">
      <alignment vertical="center"/>
    </xf>
    <xf numFmtId="176" fontId="0" fillId="4" borderId="0" xfId="0" applyNumberFormat="1" applyFill="1" applyAlignment="1" applyProtection="1">
      <alignment vertical="center" shrinkToFit="1"/>
      <protection locked="0"/>
    </xf>
    <xf numFmtId="0" fontId="0" fillId="4" borderId="0" xfId="0" applyFill="1" applyAlignment="1" applyProtection="1">
      <alignment vertical="center" shrinkToFit="1"/>
      <protection locked="0"/>
    </xf>
    <xf numFmtId="176" fontId="1" fillId="4" borderId="0" xfId="0" applyNumberFormat="1" applyFont="1" applyFill="1" applyAlignment="1" applyProtection="1">
      <alignment vertical="center" shrinkToFit="1"/>
      <protection locked="0"/>
    </xf>
    <xf numFmtId="0" fontId="1" fillId="4" borderId="0" xfId="0" applyFont="1" applyFill="1" applyAlignment="1" applyProtection="1">
      <alignment vertical="center" shrinkToFit="1"/>
      <protection locked="0"/>
    </xf>
    <xf numFmtId="49" fontId="0" fillId="0" borderId="41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176" fontId="1" fillId="3" borderId="0" xfId="0" applyNumberFormat="1" applyFont="1" applyFill="1" applyAlignment="1" applyProtection="1">
      <alignment horizontal="distributed" vertical="center" indent="2" shrinkToFit="1"/>
      <protection locked="0"/>
    </xf>
    <xf numFmtId="0" fontId="1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63" xfId="0" applyFont="1" applyBorder="1" applyAlignment="1">
      <alignment horizontal="center" wrapText="1" shrinkToFit="1"/>
    </xf>
    <xf numFmtId="0" fontId="11" fillId="0" borderId="26" xfId="0" applyFont="1" applyBorder="1" applyAlignment="1">
      <alignment horizontal="center" vertical="top" shrinkToFit="1"/>
    </xf>
    <xf numFmtId="0" fontId="0" fillId="4" borderId="0" xfId="0" applyFill="1" applyProtection="1">
      <alignment vertical="center"/>
      <protection locked="0"/>
    </xf>
    <xf numFmtId="176" fontId="0" fillId="4" borderId="31" xfId="0" applyNumberFormat="1" applyFill="1" applyBorder="1" applyAlignment="1" applyProtection="1">
      <alignment vertical="center" shrinkToFit="1"/>
      <protection locked="0"/>
    </xf>
    <xf numFmtId="176" fontId="0" fillId="4" borderId="30" xfId="0" applyNumberFormat="1" applyFill="1" applyBorder="1" applyAlignment="1" applyProtection="1">
      <alignment vertical="center" shrinkToFit="1"/>
      <protection locked="0"/>
    </xf>
    <xf numFmtId="176" fontId="0" fillId="4" borderId="68" xfId="0" applyNumberFormat="1" applyFill="1" applyBorder="1" applyAlignment="1" applyProtection="1">
      <alignment vertical="center" shrinkToFit="1"/>
      <protection locked="0"/>
    </xf>
    <xf numFmtId="176" fontId="0" fillId="4" borderId="19" xfId="0" applyNumberFormat="1" applyFill="1" applyBorder="1" applyAlignment="1" applyProtection="1">
      <alignment vertical="center" shrinkToFit="1"/>
      <protection locked="0"/>
    </xf>
    <xf numFmtId="176" fontId="0" fillId="4" borderId="69" xfId="0" applyNumberFormat="1" applyFill="1" applyBorder="1" applyAlignment="1" applyProtection="1">
      <alignment vertical="center" shrinkToFit="1"/>
      <protection locked="0"/>
    </xf>
    <xf numFmtId="0" fontId="1" fillId="2" borderId="8" xfId="0" applyFont="1" applyFill="1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1" fillId="2" borderId="10" xfId="0" applyFont="1" applyFill="1" applyBorder="1">
      <alignment vertical="center"/>
    </xf>
    <xf numFmtId="0" fontId="0" fillId="2" borderId="0" xfId="0" applyFill="1" applyAlignment="1">
      <alignment horizontal="distributed" vertical="center"/>
    </xf>
    <xf numFmtId="0" fontId="0" fillId="2" borderId="0" xfId="0" applyFill="1" applyAlignment="1">
      <alignment vertical="center" shrinkToFit="1"/>
    </xf>
    <xf numFmtId="0" fontId="1" fillId="2" borderId="11" xfId="0" applyFont="1" applyFill="1" applyBorder="1">
      <alignment vertical="center"/>
    </xf>
    <xf numFmtId="5" fontId="3" fillId="2" borderId="0" xfId="0" applyNumberFormat="1" applyFont="1" applyFill="1">
      <alignment vertical="center"/>
    </xf>
    <xf numFmtId="0" fontId="9" fillId="2" borderId="0" xfId="0" applyFont="1" applyFill="1">
      <alignment vertical="center"/>
    </xf>
    <xf numFmtId="0" fontId="0" fillId="2" borderId="2" xfId="0" applyFill="1" applyBorder="1" applyAlignment="1">
      <alignment vertical="center" shrinkToFit="1"/>
    </xf>
    <xf numFmtId="176" fontId="0" fillId="2" borderId="0" xfId="0" applyNumberFormat="1" applyFill="1" applyAlignment="1">
      <alignment vertical="center" shrinkToFit="1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distributed" indent="1"/>
    </xf>
    <xf numFmtId="0" fontId="0" fillId="0" borderId="0" xfId="0" applyAlignment="1">
      <alignment horizontal="distributed" indent="1"/>
    </xf>
    <xf numFmtId="0" fontId="20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4" borderId="5" xfId="0" applyFont="1" applyFill="1" applyBorder="1">
      <alignment vertical="center"/>
    </xf>
    <xf numFmtId="0" fontId="0" fillId="0" borderId="0" xfId="0" applyAlignment="1">
      <alignment horizontal="distributed" vertical="center" indent="2"/>
    </xf>
    <xf numFmtId="0" fontId="13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1" fillId="0" borderId="0" xfId="0" applyFont="1" applyAlignment="1">
      <alignment vertical="top"/>
    </xf>
    <xf numFmtId="0" fontId="1" fillId="0" borderId="0" xfId="0" applyFont="1" applyAlignment="1">
      <alignment vertical="center" shrinkToFit="1"/>
    </xf>
    <xf numFmtId="49" fontId="0" fillId="0" borderId="0" xfId="0" applyNumberFormat="1">
      <alignment vertical="center"/>
    </xf>
    <xf numFmtId="0" fontId="0" fillId="4" borderId="0" xfId="0" applyFill="1" applyAlignment="1">
      <alignment horizontal="distributed" vertical="center" indent="4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distributed" vertical="center" indent="4"/>
    </xf>
    <xf numFmtId="0" fontId="0" fillId="4" borderId="0" xfId="0" applyFill="1">
      <alignment vertical="center"/>
    </xf>
    <xf numFmtId="0" fontId="0" fillId="0" borderId="10" xfId="0" applyBorder="1">
      <alignment vertical="center"/>
    </xf>
    <xf numFmtId="0" fontId="0" fillId="0" borderId="0" xfId="0" applyProtection="1">
      <alignment vertical="center"/>
      <protection locked="0"/>
    </xf>
    <xf numFmtId="9" fontId="9" fillId="0" borderId="4" xfId="0" applyNumberFormat="1" applyFont="1" applyBorder="1" applyAlignment="1">
      <alignment vertical="center" shrinkToFit="1"/>
    </xf>
    <xf numFmtId="9" fontId="12" fillId="0" borderId="5" xfId="0" applyNumberFormat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vertical="center" justifyLastLine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" fillId="0" borderId="6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69" xfId="0" applyFont="1" applyBorder="1">
      <alignment vertical="center"/>
    </xf>
    <xf numFmtId="0" fontId="3" fillId="2" borderId="0" xfId="0" applyFont="1" applyFill="1" applyAlignment="1">
      <alignment horizontal="distributed" indent="1"/>
    </xf>
    <xf numFmtId="0" fontId="17" fillId="2" borderId="0" xfId="0" applyFont="1" applyFill="1">
      <alignment vertical="center"/>
    </xf>
    <xf numFmtId="0" fontId="0" fillId="2" borderId="0" xfId="0" applyFill="1" applyAlignment="1">
      <alignment horizontal="distributed" vertical="center" indent="2"/>
    </xf>
    <xf numFmtId="0" fontId="2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center" shrinkToFit="1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horizontal="distributed" vertical="center" indent="4"/>
    </xf>
    <xf numFmtId="0" fontId="0" fillId="2" borderId="3" xfId="0" applyFill="1" applyBorder="1" applyAlignment="1">
      <alignment vertical="center" shrinkToFit="1"/>
    </xf>
    <xf numFmtId="0" fontId="0" fillId="2" borderId="0" xfId="0" applyFill="1" applyAlignment="1">
      <alignment horizontal="distributed" vertical="center" indent="1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Protection="1">
      <alignment vertical="center"/>
      <protection locked="0"/>
    </xf>
    <xf numFmtId="0" fontId="1" fillId="2" borderId="3" xfId="0" applyFont="1" applyFill="1" applyBorder="1">
      <alignment vertical="center"/>
    </xf>
    <xf numFmtId="0" fontId="4" fillId="2" borderId="0" xfId="0" applyFont="1" applyFill="1" applyAlignment="1">
      <alignment horizontal="distributed" vertical="center"/>
    </xf>
    <xf numFmtId="0" fontId="0" fillId="2" borderId="15" xfId="0" applyFill="1" applyBorder="1" applyAlignment="1">
      <alignment horizontal="center" vertical="center" shrinkToFit="1"/>
    </xf>
    <xf numFmtId="0" fontId="4" fillId="2" borderId="19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 shrinkToFit="1"/>
    </xf>
    <xf numFmtId="0" fontId="4" fillId="2" borderId="23" xfId="0" applyFont="1" applyFill="1" applyBorder="1">
      <alignment vertical="center"/>
    </xf>
    <xf numFmtId="49" fontId="1" fillId="2" borderId="24" xfId="0" applyNumberFormat="1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/>
    </xf>
    <xf numFmtId="0" fontId="0" fillId="2" borderId="0" xfId="0" applyFill="1" applyAlignment="1" applyProtection="1">
      <alignment vertical="center" shrinkToFit="1"/>
      <protection locked="0"/>
    </xf>
    <xf numFmtId="176" fontId="0" fillId="2" borderId="0" xfId="0" applyNumberFormat="1" applyFill="1" applyAlignment="1" applyProtection="1">
      <alignment vertical="center" shrinkToFit="1"/>
      <protection locked="0"/>
    </xf>
    <xf numFmtId="176" fontId="0" fillId="2" borderId="31" xfId="0" applyNumberFormat="1" applyFill="1" applyBorder="1" applyAlignment="1" applyProtection="1">
      <alignment vertical="center" shrinkToFit="1"/>
      <protection locked="0"/>
    </xf>
    <xf numFmtId="49" fontId="0" fillId="2" borderId="49" xfId="0" applyNumberFormat="1" applyFill="1" applyBorder="1" applyAlignment="1">
      <alignment horizontal="center" vertical="center" shrinkToFit="1"/>
    </xf>
    <xf numFmtId="176" fontId="1" fillId="2" borderId="0" xfId="0" applyNumberFormat="1" applyFont="1" applyFill="1" applyAlignment="1" applyProtection="1">
      <alignment vertical="center" shrinkToFit="1"/>
      <protection locked="0"/>
    </xf>
    <xf numFmtId="0" fontId="1" fillId="2" borderId="0" xfId="0" applyFont="1" applyFill="1" applyAlignment="1" applyProtection="1">
      <alignment vertical="center" shrinkToFit="1"/>
      <protection locked="0"/>
    </xf>
    <xf numFmtId="49" fontId="0" fillId="2" borderId="41" xfId="0" applyNumberFormat="1" applyFill="1" applyBorder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5" fillId="2" borderId="0" xfId="0" applyFont="1" applyFill="1">
      <alignment vertical="center"/>
    </xf>
    <xf numFmtId="0" fontId="10" fillId="2" borderId="63" xfId="0" applyFont="1" applyFill="1" applyBorder="1" applyAlignment="1">
      <alignment horizontal="center" wrapText="1" shrinkToFit="1"/>
    </xf>
    <xf numFmtId="0" fontId="11" fillId="2" borderId="26" xfId="0" applyFont="1" applyFill="1" applyBorder="1" applyAlignment="1">
      <alignment horizontal="center" vertical="top" shrinkToFit="1"/>
    </xf>
    <xf numFmtId="0" fontId="0" fillId="2" borderId="0" xfId="0" applyFill="1" applyProtection="1">
      <alignment vertical="center"/>
      <protection locked="0"/>
    </xf>
    <xf numFmtId="176" fontId="0" fillId="2" borderId="30" xfId="0" applyNumberFormat="1" applyFill="1" applyBorder="1" applyAlignment="1" applyProtection="1">
      <alignment vertical="center" shrinkToFit="1"/>
      <protection locked="0"/>
    </xf>
    <xf numFmtId="176" fontId="0" fillId="2" borderId="68" xfId="0" applyNumberFormat="1" applyFill="1" applyBorder="1" applyAlignment="1" applyProtection="1">
      <alignment vertical="center" shrinkToFit="1"/>
      <protection locked="0"/>
    </xf>
    <xf numFmtId="176" fontId="0" fillId="2" borderId="19" xfId="0" applyNumberFormat="1" applyFill="1" applyBorder="1" applyAlignment="1" applyProtection="1">
      <alignment vertical="center" shrinkToFit="1"/>
      <protection locked="0"/>
    </xf>
    <xf numFmtId="176" fontId="0" fillId="2" borderId="69" xfId="0" applyNumberFormat="1" applyFill="1" applyBorder="1" applyAlignment="1" applyProtection="1">
      <alignment vertical="center" shrinkToFit="1"/>
      <protection locked="0"/>
    </xf>
    <xf numFmtId="0" fontId="20" fillId="2" borderId="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13" fillId="2" borderId="0" xfId="0" applyFont="1" applyFill="1" applyProtection="1">
      <alignment vertical="center"/>
      <protection locked="0"/>
    </xf>
    <xf numFmtId="0" fontId="21" fillId="2" borderId="0" xfId="0" applyFont="1" applyFill="1">
      <alignment vertical="center"/>
    </xf>
    <xf numFmtId="9" fontId="9" fillId="2" borderId="4" xfId="0" applyNumberFormat="1" applyFont="1" applyFill="1" applyBorder="1" applyAlignment="1">
      <alignment vertical="center" shrinkToFit="1"/>
    </xf>
    <xf numFmtId="9" fontId="12" fillId="2" borderId="5" xfId="0" applyNumberFormat="1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12" fillId="2" borderId="0" xfId="0" applyFont="1" applyFill="1">
      <alignment vertical="center"/>
    </xf>
    <xf numFmtId="0" fontId="0" fillId="2" borderId="0" xfId="0" applyFill="1" applyAlignment="1">
      <alignment vertical="center" justifyLastLine="1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1" fillId="2" borderId="6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69" xfId="0" applyFont="1" applyFill="1" applyBorder="1">
      <alignment vertical="center"/>
    </xf>
    <xf numFmtId="176" fontId="1" fillId="2" borderId="46" xfId="0" applyNumberFormat="1" applyFont="1" applyFill="1" applyBorder="1" applyAlignment="1" applyProtection="1">
      <alignment vertical="center" shrinkToFit="1"/>
      <protection locked="0"/>
    </xf>
    <xf numFmtId="176" fontId="0" fillId="2" borderId="45" xfId="0" applyNumberFormat="1" applyFill="1" applyBorder="1" applyAlignment="1" applyProtection="1">
      <alignment vertical="center" shrinkToFit="1"/>
      <protection locked="0"/>
    </xf>
    <xf numFmtId="176" fontId="0" fillId="2" borderId="47" xfId="0" applyNumberFormat="1" applyFill="1" applyBorder="1" applyAlignment="1" applyProtection="1">
      <alignment vertical="center" shrinkToFit="1"/>
      <protection locked="0"/>
    </xf>
    <xf numFmtId="176" fontId="0" fillId="2" borderId="54" xfId="0" applyNumberFormat="1" applyFill="1" applyBorder="1" applyAlignment="1" applyProtection="1">
      <alignment vertical="center" shrinkToFit="1"/>
      <protection locked="0"/>
    </xf>
    <xf numFmtId="176" fontId="0" fillId="2" borderId="53" xfId="0" applyNumberFormat="1" applyFill="1" applyBorder="1" applyAlignment="1" applyProtection="1">
      <alignment vertical="center" shrinkToFit="1"/>
      <protection locked="0"/>
    </xf>
    <xf numFmtId="176" fontId="0" fillId="2" borderId="55" xfId="0" applyNumberFormat="1" applyFill="1" applyBorder="1" applyAlignment="1" applyProtection="1">
      <alignment vertical="center" shrinkToFit="1"/>
      <protection locked="0"/>
    </xf>
    <xf numFmtId="176" fontId="1" fillId="2" borderId="36" xfId="0" applyNumberFormat="1" applyFont="1" applyFill="1" applyBorder="1" applyAlignment="1">
      <alignment vertical="center" shrinkToFit="1"/>
    </xf>
    <xf numFmtId="176" fontId="1" fillId="2" borderId="39" xfId="0" applyNumberFormat="1" applyFont="1" applyFill="1" applyBorder="1" applyAlignment="1">
      <alignment vertical="center" shrinkToFit="1"/>
    </xf>
    <xf numFmtId="176" fontId="1" fillId="2" borderId="50" xfId="0" applyNumberFormat="1" applyFont="1" applyFill="1" applyBorder="1" applyAlignment="1">
      <alignment vertical="center" shrinkToFit="1"/>
    </xf>
    <xf numFmtId="176" fontId="1" fillId="2" borderId="20" xfId="0" applyNumberFormat="1" applyFont="1" applyFill="1" applyBorder="1" applyAlignment="1">
      <alignment vertical="center" shrinkToFit="1"/>
    </xf>
    <xf numFmtId="176" fontId="1" fillId="2" borderId="5" xfId="0" applyNumberFormat="1" applyFont="1" applyFill="1" applyBorder="1" applyAlignment="1">
      <alignment vertical="center" shrinkToFit="1"/>
    </xf>
    <xf numFmtId="176" fontId="1" fillId="2" borderId="6" xfId="0" applyNumberFormat="1" applyFont="1" applyFill="1" applyBorder="1" applyAlignment="1">
      <alignment vertical="center" shrinkToFit="1"/>
    </xf>
    <xf numFmtId="0" fontId="1" fillId="2" borderId="44" xfId="0" applyFont="1" applyFill="1" applyBorder="1" applyAlignment="1" applyProtection="1">
      <alignment vertical="center" shrinkToFit="1"/>
      <protection locked="0"/>
    </xf>
    <xf numFmtId="0" fontId="0" fillId="2" borderId="45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176" fontId="0" fillId="2" borderId="46" xfId="0" applyNumberFormat="1" applyFill="1" applyBorder="1" applyAlignment="1" applyProtection="1">
      <alignment vertical="center" shrinkToFit="1"/>
      <protection locked="0"/>
    </xf>
    <xf numFmtId="176" fontId="1" fillId="2" borderId="42" xfId="0" applyNumberFormat="1" applyFont="1" applyFill="1" applyBorder="1" applyAlignment="1">
      <alignment vertical="center" shrinkToFit="1"/>
    </xf>
    <xf numFmtId="176" fontId="1" fillId="2" borderId="28" xfId="0" applyNumberFormat="1" applyFont="1" applyFill="1" applyBorder="1" applyAlignment="1">
      <alignment vertical="center" shrinkToFit="1"/>
    </xf>
    <xf numFmtId="176" fontId="1" fillId="2" borderId="34" xfId="0" applyNumberFormat="1" applyFont="1" applyFill="1" applyBorder="1" applyAlignment="1">
      <alignment vertical="center" shrinkToFit="1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vertical="center" shrinkToFit="1"/>
      <protection locked="0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9" fontId="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49" fontId="4" fillId="2" borderId="23" xfId="0" applyNumberFormat="1" applyFont="1" applyFill="1" applyBorder="1" applyAlignment="1" applyProtection="1">
      <alignment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0" fillId="2" borderId="35" xfId="0" applyFill="1" applyBorder="1" applyAlignment="1" applyProtection="1">
      <alignment vertical="center" shrinkToFit="1"/>
      <protection locked="0"/>
    </xf>
    <xf numFmtId="176" fontId="1" fillId="2" borderId="45" xfId="0" applyNumberFormat="1" applyFont="1" applyFill="1" applyBorder="1" applyAlignment="1">
      <alignment vertical="center" shrinkToFit="1"/>
    </xf>
    <xf numFmtId="176" fontId="0" fillId="2" borderId="45" xfId="0" applyNumberFormat="1" applyFill="1" applyBorder="1" applyAlignment="1">
      <alignment vertical="center" shrinkToFit="1"/>
    </xf>
    <xf numFmtId="176" fontId="0" fillId="2" borderId="48" xfId="0" applyNumberFormat="1" applyFill="1" applyBorder="1" applyAlignment="1">
      <alignment vertical="center" shrinkToFit="1"/>
    </xf>
    <xf numFmtId="0" fontId="1" fillId="2" borderId="10" xfId="0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176" fontId="1" fillId="2" borderId="31" xfId="0" applyNumberFormat="1" applyFont="1" applyFill="1" applyBorder="1" applyAlignment="1" applyProtection="1">
      <alignment vertical="center" shrinkToFit="1"/>
      <protection locked="0"/>
    </xf>
    <xf numFmtId="176" fontId="0" fillId="2" borderId="0" xfId="0" applyNumberFormat="1" applyFill="1" applyAlignment="1" applyProtection="1">
      <alignment vertical="center" shrinkToFit="1"/>
      <protection locked="0"/>
    </xf>
    <xf numFmtId="176" fontId="0" fillId="2" borderId="40" xfId="0" applyNumberFormat="1" applyFill="1" applyBorder="1" applyAlignment="1" applyProtection="1">
      <alignment vertical="center" shrinkToFit="1"/>
      <protection locked="0"/>
    </xf>
    <xf numFmtId="176" fontId="0" fillId="2" borderId="31" xfId="0" applyNumberFormat="1" applyFill="1" applyBorder="1" applyAlignment="1" applyProtection="1">
      <alignment vertical="center" shrinkToFit="1"/>
      <protection locked="0"/>
    </xf>
    <xf numFmtId="176" fontId="1" fillId="2" borderId="0" xfId="0" applyNumberFormat="1" applyFont="1" applyFill="1" applyAlignment="1">
      <alignment vertical="center" shrinkToFit="1"/>
    </xf>
    <xf numFmtId="176" fontId="0" fillId="2" borderId="0" xfId="0" applyNumberFormat="1" applyFill="1" applyAlignment="1">
      <alignment vertical="center" shrinkToFit="1"/>
    </xf>
    <xf numFmtId="176" fontId="0" fillId="2" borderId="11" xfId="0" applyNumberFormat="1" applyFill="1" applyBorder="1" applyAlignment="1">
      <alignment vertical="center" shrinkToFit="1"/>
    </xf>
    <xf numFmtId="0" fontId="12" fillId="2" borderId="41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 applyProtection="1">
      <alignment vertical="center" shrinkToFit="1"/>
      <protection locked="0"/>
    </xf>
    <xf numFmtId="176" fontId="0" fillId="2" borderId="2" xfId="0" applyNumberFormat="1" applyFill="1" applyBorder="1" applyAlignment="1" applyProtection="1">
      <alignment vertical="center" shrinkToFit="1"/>
      <protection locked="0"/>
    </xf>
    <xf numFmtId="176" fontId="0" fillId="2" borderId="12" xfId="0" applyNumberFormat="1" applyFill="1" applyBorder="1" applyAlignment="1" applyProtection="1">
      <alignment vertical="center" shrinkToFit="1"/>
      <protection locked="0"/>
    </xf>
    <xf numFmtId="176" fontId="0" fillId="2" borderId="32" xfId="0" applyNumberFormat="1" applyFill="1" applyBorder="1" applyAlignment="1" applyProtection="1">
      <alignment vertical="center" shrinkToFit="1"/>
      <protection locked="0"/>
    </xf>
    <xf numFmtId="176" fontId="0" fillId="2" borderId="28" xfId="0" applyNumberFormat="1" applyFill="1" applyBorder="1" applyAlignment="1" applyProtection="1">
      <alignment vertical="center" shrinkToFit="1"/>
      <protection locked="0"/>
    </xf>
    <xf numFmtId="176" fontId="0" fillId="2" borderId="33" xfId="0" applyNumberFormat="1" applyFill="1" applyBorder="1" applyAlignment="1" applyProtection="1">
      <alignment vertical="center" shrinkToFit="1"/>
      <protection locked="0"/>
    </xf>
    <xf numFmtId="176" fontId="1" fillId="2" borderId="2" xfId="0" applyNumberFormat="1" applyFont="1" applyFill="1" applyBorder="1" applyAlignment="1">
      <alignment vertical="center" shrinkToFit="1"/>
    </xf>
    <xf numFmtId="176" fontId="0" fillId="2" borderId="2" xfId="0" applyNumberFormat="1" applyFill="1" applyBorder="1" applyAlignment="1">
      <alignment vertical="center" shrinkToFit="1"/>
    </xf>
    <xf numFmtId="176" fontId="0" fillId="2" borderId="3" xfId="0" applyNumberFormat="1" applyFill="1" applyBorder="1" applyAlignment="1">
      <alignment vertical="center" shrinkToFit="1"/>
    </xf>
    <xf numFmtId="176" fontId="0" fillId="2" borderId="28" xfId="0" applyNumberFormat="1" applyFill="1" applyBorder="1" applyAlignment="1">
      <alignment vertical="center" shrinkToFit="1"/>
    </xf>
    <xf numFmtId="176" fontId="0" fillId="2" borderId="34" xfId="0" applyNumberFormat="1" applyFill="1" applyBorder="1" applyAlignment="1">
      <alignment vertical="center" shrinkToFit="1"/>
    </xf>
    <xf numFmtId="0" fontId="4" fillId="2" borderId="0" xfId="0" applyFont="1" applyFill="1" applyAlignment="1">
      <alignment horizontal="distributed" vertical="center"/>
    </xf>
    <xf numFmtId="0" fontId="9" fillId="2" borderId="19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49" fontId="4" fillId="2" borderId="19" xfId="0" applyNumberFormat="1" applyFont="1" applyFill="1" applyBorder="1" applyAlignment="1" applyProtection="1">
      <alignment vertical="center" shrinkToFit="1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12" fillId="2" borderId="19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vertical="center" shrinkToFit="1"/>
      <protection locked="0"/>
    </xf>
    <xf numFmtId="0" fontId="12" fillId="2" borderId="23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distributed" vertical="center"/>
      <protection locked="0"/>
    </xf>
    <xf numFmtId="0" fontId="0" fillId="2" borderId="2" xfId="0" applyFill="1" applyBorder="1" applyAlignment="1" applyProtection="1">
      <alignment horizontal="distributed" vertical="center"/>
      <protection locked="0"/>
    </xf>
    <xf numFmtId="0" fontId="0" fillId="2" borderId="0" xfId="0" applyFill="1" applyAlignment="1">
      <alignment horizontal="distributed" vertical="center"/>
    </xf>
    <xf numFmtId="0" fontId="1" fillId="2" borderId="0" xfId="0" applyFont="1" applyFill="1" applyAlignment="1" applyProtection="1">
      <alignment horizontal="left" vertical="center" indent="1" shrinkToFit="1"/>
      <protection locked="0"/>
    </xf>
    <xf numFmtId="0" fontId="0" fillId="2" borderId="0" xfId="0" applyFill="1" applyAlignment="1" applyProtection="1">
      <alignment horizontal="left" vertical="center" indent="1" shrinkToFi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5" fontId="3" fillId="2" borderId="2" xfId="0" applyNumberFormat="1" applyFont="1" applyFill="1" applyBorder="1">
      <alignment vertical="center"/>
    </xf>
    <xf numFmtId="5" fontId="3" fillId="2" borderId="3" xfId="0" applyNumberFormat="1" applyFont="1" applyFill="1" applyBorder="1">
      <alignment vertical="center"/>
    </xf>
    <xf numFmtId="5" fontId="3" fillId="2" borderId="5" xfId="0" applyNumberFormat="1" applyFont="1" applyFill="1" applyBorder="1">
      <alignment vertical="center"/>
    </xf>
    <xf numFmtId="5" fontId="3" fillId="2" borderId="6" xfId="0" applyNumberFormat="1" applyFont="1" applyFill="1" applyBorder="1">
      <alignment vertical="center"/>
    </xf>
    <xf numFmtId="0" fontId="4" fillId="2" borderId="0" xfId="0" applyFont="1" applyFill="1" applyAlignment="1">
      <alignment horizontal="distributed" vertical="top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49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shrinkToFit="1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distributed" vertical="center"/>
    </xf>
    <xf numFmtId="0" fontId="4" fillId="2" borderId="23" xfId="0" applyFont="1" applyFill="1" applyBorder="1" applyAlignment="1">
      <alignment horizontal="distributed" vertical="center"/>
    </xf>
    <xf numFmtId="14" fontId="10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indent="1" justifyLastLine="1"/>
    </xf>
    <xf numFmtId="0" fontId="3" fillId="2" borderId="2" xfId="0" applyFont="1" applyFill="1" applyBorder="1" applyAlignment="1">
      <alignment horizontal="distributed" vertical="center" indent="1" justifyLastLine="1"/>
    </xf>
    <xf numFmtId="0" fontId="3" fillId="2" borderId="3" xfId="0" applyFont="1" applyFill="1" applyBorder="1" applyAlignment="1">
      <alignment horizontal="distributed" vertical="center" indent="1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0" fillId="2" borderId="7" xfId="0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76" fontId="13" fillId="3" borderId="58" xfId="0" applyNumberFormat="1" applyFont="1" applyFill="1" applyBorder="1" applyAlignment="1" applyProtection="1">
      <alignment horizontal="center" vertical="center" shrinkToFit="1"/>
      <protection locked="0"/>
    </xf>
    <xf numFmtId="176" fontId="13" fillId="3" borderId="41" xfId="0" applyNumberFormat="1" applyFont="1" applyFill="1" applyBorder="1" applyAlignment="1" applyProtection="1">
      <alignment horizontal="center" vertical="center" shrinkToFit="1"/>
      <protection locked="0"/>
    </xf>
    <xf numFmtId="176" fontId="13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13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41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59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60" xfId="0" applyNumberFormat="1" applyFont="1" applyBorder="1" applyAlignment="1">
      <alignment vertical="center" shrinkToFit="1"/>
    </xf>
    <xf numFmtId="176" fontId="0" fillId="0" borderId="60" xfId="0" applyNumberFormat="1" applyBorder="1" applyAlignment="1">
      <alignment vertical="center" shrinkToFit="1"/>
    </xf>
    <xf numFmtId="176" fontId="0" fillId="0" borderId="61" xfId="0" applyNumberFormat="1" applyBorder="1" applyAlignment="1">
      <alignment vertical="center" shrinkToFit="1"/>
    </xf>
    <xf numFmtId="176" fontId="0" fillId="0" borderId="53" xfId="0" applyNumberFormat="1" applyBorder="1" applyAlignment="1">
      <alignment vertical="center" shrinkToFit="1"/>
    </xf>
    <xf numFmtId="176" fontId="0" fillId="0" borderId="62" xfId="0" applyNumberFormat="1" applyBorder="1" applyAlignment="1">
      <alignment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76" fontId="1" fillId="3" borderId="1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3" borderId="2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3" borderId="12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3" borderId="4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3" borderId="5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3" borderId="13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0" borderId="16" xfId="0" applyNumberFormat="1" applyFont="1" applyBorder="1" applyAlignment="1">
      <alignment vertical="center" shrinkToFit="1"/>
    </xf>
    <xf numFmtId="176" fontId="1" fillId="0" borderId="2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20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vertical="center" shrinkToFit="1"/>
    </xf>
    <xf numFmtId="0" fontId="13" fillId="4" borderId="0" xfId="0" applyFont="1" applyFill="1" applyAlignment="1" applyProtection="1">
      <alignment horizontal="center"/>
      <protection locked="0"/>
    </xf>
    <xf numFmtId="0" fontId="13" fillId="4" borderId="19" xfId="0" applyFont="1" applyFill="1" applyBorder="1" applyAlignment="1" applyProtection="1">
      <alignment horizontal="center"/>
      <protection locked="0"/>
    </xf>
    <xf numFmtId="176" fontId="1" fillId="3" borderId="10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3" borderId="0" xfId="0" applyNumberFormat="1" applyFont="1" applyFill="1" applyAlignment="1" applyProtection="1">
      <alignment horizontal="distributed" vertical="center" indent="2" shrinkToFit="1"/>
      <protection locked="0"/>
    </xf>
    <xf numFmtId="176" fontId="1" fillId="3" borderId="40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0" borderId="56" xfId="0" applyNumberFormat="1" applyFont="1" applyBorder="1" applyAlignment="1">
      <alignment vertical="center" shrinkToFit="1"/>
    </xf>
    <xf numFmtId="176" fontId="0" fillId="0" borderId="56" xfId="0" applyNumberFormat="1" applyBorder="1" applyAlignment="1">
      <alignment vertical="center" shrinkToFit="1"/>
    </xf>
    <xf numFmtId="176" fontId="0" fillId="0" borderId="57" xfId="0" applyNumberFormat="1" applyBorder="1" applyAlignment="1">
      <alignment vertical="center" shrinkToFit="1"/>
    </xf>
    <xf numFmtId="176" fontId="0" fillId="0" borderId="39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176" fontId="0" fillId="4" borderId="64" xfId="0" applyNumberFormat="1" applyFill="1" applyBorder="1" applyAlignment="1" applyProtection="1">
      <alignment horizontal="center" vertical="center" shrinkToFit="1"/>
      <protection locked="0"/>
    </xf>
    <xf numFmtId="176" fontId="0" fillId="4" borderId="23" xfId="0" applyNumberFormat="1" applyFill="1" applyBorder="1" applyAlignment="1" applyProtection="1">
      <alignment horizontal="center" vertical="center" shrinkToFit="1"/>
      <protection locked="0"/>
    </xf>
    <xf numFmtId="176" fontId="0" fillId="4" borderId="65" xfId="0" applyNumberFormat="1" applyFill="1" applyBorder="1" applyAlignment="1" applyProtection="1">
      <alignment horizontal="center" vertical="center" shrinkToFit="1"/>
      <protection locked="0"/>
    </xf>
    <xf numFmtId="176" fontId="0" fillId="4" borderId="66" xfId="0" applyNumberFormat="1" applyFill="1" applyBorder="1" applyAlignment="1" applyProtection="1">
      <alignment horizontal="center" vertical="center" shrinkToFit="1"/>
      <protection locked="0"/>
    </xf>
    <xf numFmtId="176" fontId="0" fillId="4" borderId="41" xfId="0" applyNumberFormat="1" applyFill="1" applyBorder="1" applyAlignment="1" applyProtection="1">
      <alignment horizontal="center" vertical="center" shrinkToFit="1"/>
      <protection locked="0"/>
    </xf>
    <xf numFmtId="176" fontId="0" fillId="4" borderId="67" xfId="0" applyNumberFormat="1" applyFill="1" applyBorder="1" applyAlignment="1" applyProtection="1">
      <alignment horizontal="center" vertical="center" shrinkToFit="1"/>
      <protection locked="0"/>
    </xf>
    <xf numFmtId="49" fontId="1" fillId="0" borderId="14" xfId="0" applyNumberFormat="1" applyFon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0" fontId="1" fillId="3" borderId="44" xfId="0" applyFont="1" applyFill="1" applyBorder="1" applyAlignment="1" applyProtection="1">
      <alignment vertical="center" shrinkToFit="1"/>
      <protection locked="0"/>
    </xf>
    <xf numFmtId="0" fontId="0" fillId="3" borderId="45" xfId="0" applyFill="1" applyBorder="1" applyAlignment="1" applyProtection="1">
      <alignment vertical="center" shrinkToFit="1"/>
      <protection locked="0"/>
    </xf>
    <xf numFmtId="0" fontId="0" fillId="3" borderId="52" xfId="0" applyFill="1" applyBorder="1" applyAlignment="1" applyProtection="1">
      <alignment vertical="center" shrinkToFit="1"/>
      <protection locked="0"/>
    </xf>
    <xf numFmtId="0" fontId="0" fillId="3" borderId="53" xfId="0" applyFill="1" applyBorder="1" applyAlignment="1" applyProtection="1">
      <alignment vertical="center" shrinkToFit="1"/>
      <protection locked="0"/>
    </xf>
    <xf numFmtId="176" fontId="1" fillId="3" borderId="36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37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21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38" xfId="0" applyNumberFormat="1" applyFill="1" applyBorder="1" applyAlignment="1" applyProtection="1">
      <alignment horizontal="center" vertical="center" shrinkToFit="1"/>
      <protection locked="0"/>
    </xf>
    <xf numFmtId="176" fontId="0" fillId="3" borderId="39" xfId="0" applyNumberFormat="1" applyFill="1" applyBorder="1" applyAlignment="1" applyProtection="1">
      <alignment horizontal="center" vertical="center" shrinkToFit="1"/>
      <protection locked="0"/>
    </xf>
    <xf numFmtId="176" fontId="0" fillId="3" borderId="37" xfId="0" applyNumberFormat="1" applyFill="1" applyBorder="1" applyAlignment="1" applyProtection="1">
      <alignment horizontal="center" vertical="center" shrinkToFit="1"/>
      <protection locked="0"/>
    </xf>
    <xf numFmtId="176" fontId="0" fillId="3" borderId="22" xfId="0" applyNumberFormat="1" applyFill="1" applyBorder="1" applyAlignment="1" applyProtection="1">
      <alignment horizontal="center" vertical="center" shrinkToFit="1"/>
      <protection locked="0"/>
    </xf>
    <xf numFmtId="176" fontId="0" fillId="3" borderId="5" xfId="0" applyNumberFormat="1" applyFill="1" applyBorder="1" applyAlignment="1" applyProtection="1">
      <alignment horizontal="center" vertical="center" shrinkToFit="1"/>
      <protection locked="0"/>
    </xf>
    <xf numFmtId="176" fontId="0" fillId="3" borderId="21" xfId="0" applyNumberFormat="1" applyFill="1" applyBorder="1" applyAlignment="1" applyProtection="1">
      <alignment horizontal="center" vertical="center" shrinkToFit="1"/>
      <protection locked="0"/>
    </xf>
    <xf numFmtId="176" fontId="1" fillId="3" borderId="46" xfId="0" applyNumberFormat="1" applyFont="1" applyFill="1" applyBorder="1" applyAlignment="1" applyProtection="1">
      <alignment vertical="center" shrinkToFit="1"/>
      <protection locked="0"/>
    </xf>
    <xf numFmtId="176" fontId="0" fillId="3" borderId="45" xfId="0" applyNumberFormat="1" applyFill="1" applyBorder="1" applyAlignment="1" applyProtection="1">
      <alignment vertical="center" shrinkToFit="1"/>
      <protection locked="0"/>
    </xf>
    <xf numFmtId="176" fontId="0" fillId="3" borderId="47" xfId="0" applyNumberFormat="1" applyFill="1" applyBorder="1" applyAlignment="1" applyProtection="1">
      <alignment vertical="center" shrinkToFit="1"/>
      <protection locked="0"/>
    </xf>
    <xf numFmtId="176" fontId="0" fillId="3" borderId="54" xfId="0" applyNumberFormat="1" applyFill="1" applyBorder="1" applyAlignment="1" applyProtection="1">
      <alignment vertical="center" shrinkToFit="1"/>
      <protection locked="0"/>
    </xf>
    <xf numFmtId="176" fontId="0" fillId="3" borderId="53" xfId="0" applyNumberFormat="1" applyFill="1" applyBorder="1" applyAlignment="1" applyProtection="1">
      <alignment vertical="center" shrinkToFit="1"/>
      <protection locked="0"/>
    </xf>
    <xf numFmtId="176" fontId="0" fillId="3" borderId="55" xfId="0" applyNumberFormat="1" applyFill="1" applyBorder="1" applyAlignment="1" applyProtection="1">
      <alignment vertical="center" shrinkToFit="1"/>
      <protection locked="0"/>
    </xf>
    <xf numFmtId="176" fontId="1" fillId="0" borderId="36" xfId="0" applyNumberFormat="1" applyFont="1" applyBorder="1" applyAlignment="1">
      <alignment vertical="center" shrinkToFit="1"/>
    </xf>
    <xf numFmtId="176" fontId="1" fillId="0" borderId="39" xfId="0" applyNumberFormat="1" applyFont="1" applyBorder="1" applyAlignment="1">
      <alignment vertical="center" shrinkToFit="1"/>
    </xf>
    <xf numFmtId="176" fontId="1" fillId="0" borderId="50" xfId="0" applyNumberFormat="1" applyFont="1" applyBorder="1" applyAlignment="1">
      <alignment vertical="center" shrinkToFit="1"/>
    </xf>
    <xf numFmtId="0" fontId="0" fillId="3" borderId="51" xfId="0" applyFill="1" applyBorder="1" applyAlignment="1" applyProtection="1">
      <alignment vertical="center" shrinkToFit="1"/>
      <protection locked="0"/>
    </xf>
    <xf numFmtId="0" fontId="0" fillId="3" borderId="39" xfId="0" applyFill="1" applyBorder="1" applyAlignment="1" applyProtection="1">
      <alignment vertical="center" shrinkToFit="1"/>
      <protection locked="0"/>
    </xf>
    <xf numFmtId="176" fontId="1" fillId="3" borderId="42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43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32" xfId="0" applyNumberFormat="1" applyFill="1" applyBorder="1" applyAlignment="1" applyProtection="1">
      <alignment horizontal="center" vertical="center" shrinkToFit="1"/>
      <protection locked="0"/>
    </xf>
    <xf numFmtId="176" fontId="0" fillId="3" borderId="28" xfId="0" applyNumberFormat="1" applyFill="1" applyBorder="1" applyAlignment="1" applyProtection="1">
      <alignment horizontal="center" vertical="center" shrinkToFit="1"/>
      <protection locked="0"/>
    </xf>
    <xf numFmtId="176" fontId="0" fillId="3" borderId="43" xfId="0" applyNumberFormat="1" applyFill="1" applyBorder="1" applyAlignment="1" applyProtection="1">
      <alignment horizontal="center" vertical="center" shrinkToFit="1"/>
      <protection locked="0"/>
    </xf>
    <xf numFmtId="176" fontId="0" fillId="3" borderId="46" xfId="0" applyNumberFormat="1" applyFill="1" applyBorder="1" applyAlignment="1" applyProtection="1">
      <alignment vertical="center" shrinkToFit="1"/>
      <protection locked="0"/>
    </xf>
    <xf numFmtId="176" fontId="1" fillId="0" borderId="42" xfId="0" applyNumberFormat="1" applyFont="1" applyBorder="1" applyAlignment="1">
      <alignment vertical="center" shrinkToFit="1"/>
    </xf>
    <xf numFmtId="176" fontId="1" fillId="0" borderId="28" xfId="0" applyNumberFormat="1" applyFont="1" applyBorder="1" applyAlignment="1">
      <alignment vertical="center" shrinkToFit="1"/>
    </xf>
    <xf numFmtId="176" fontId="1" fillId="0" borderId="34" xfId="0" applyNumberFormat="1" applyFont="1" applyBorder="1" applyAlignment="1">
      <alignment vertical="center" shrinkToFit="1"/>
    </xf>
    <xf numFmtId="0" fontId="0" fillId="3" borderId="44" xfId="0" applyFill="1" applyBorder="1" applyAlignment="1" applyProtection="1">
      <alignment vertical="center" shrinkToFit="1"/>
      <protection locked="0"/>
    </xf>
    <xf numFmtId="0" fontId="12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49" fontId="4" fillId="3" borderId="23" xfId="0" applyNumberFormat="1" applyFont="1" applyFill="1" applyBorder="1" applyAlignment="1" applyProtection="1">
      <alignment vertical="center" shrinkToFit="1"/>
      <protection locked="0"/>
    </xf>
    <xf numFmtId="0" fontId="0" fillId="3" borderId="23" xfId="0" applyFill="1" applyBorder="1" applyAlignment="1" applyProtection="1">
      <alignment vertical="center" shrinkToFit="1"/>
      <protection locked="0"/>
    </xf>
    <xf numFmtId="0" fontId="0" fillId="3" borderId="35" xfId="0" applyFill="1" applyBorder="1" applyAlignment="1" applyProtection="1">
      <alignment vertical="center" shrinkToFit="1"/>
      <protection locked="0"/>
    </xf>
    <xf numFmtId="176" fontId="1" fillId="3" borderId="29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30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38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39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31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0" xfId="0" applyNumberFormat="1" applyFont="1" applyFill="1" applyAlignment="1" applyProtection="1">
      <alignment horizontal="center" vertical="center" shrinkToFit="1"/>
      <protection locked="0"/>
    </xf>
    <xf numFmtId="176" fontId="1" fillId="3" borderId="32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0" fillId="3" borderId="10" xfId="0" applyFill="1" applyBorder="1" applyAlignment="1" applyProtection="1">
      <alignment vertical="center" shrinkToFit="1"/>
      <protection locked="0"/>
    </xf>
    <xf numFmtId="176" fontId="1" fillId="3" borderId="31" xfId="0" applyNumberFormat="1" applyFont="1" applyFill="1" applyBorder="1" applyAlignment="1" applyProtection="1">
      <alignment vertical="center" shrinkToFit="1"/>
      <protection locked="0"/>
    </xf>
    <xf numFmtId="176" fontId="0" fillId="3" borderId="0" xfId="0" applyNumberFormat="1" applyFill="1" applyAlignment="1" applyProtection="1">
      <alignment vertical="center" shrinkToFit="1"/>
      <protection locked="0"/>
    </xf>
    <xf numFmtId="176" fontId="0" fillId="3" borderId="40" xfId="0" applyNumberFormat="1" applyFill="1" applyBorder="1" applyAlignment="1" applyProtection="1">
      <alignment vertical="center" shrinkToFit="1"/>
      <protection locked="0"/>
    </xf>
    <xf numFmtId="176" fontId="0" fillId="3" borderId="31" xfId="0" applyNumberFormat="1" applyFill="1" applyBorder="1" applyAlignment="1" applyProtection="1">
      <alignment vertical="center" shrinkToFit="1"/>
      <protection locked="0"/>
    </xf>
    <xf numFmtId="176" fontId="1" fillId="0" borderId="0" xfId="0" applyNumberFormat="1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1" fillId="0" borderId="45" xfId="0" applyNumberFormat="1" applyFont="1" applyBorder="1" applyAlignment="1">
      <alignment vertical="center" shrinkToFit="1"/>
    </xf>
    <xf numFmtId="176" fontId="0" fillId="0" borderId="45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0" fontId="1" fillId="3" borderId="1" xfId="0" applyFont="1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vertical="center" shrinkToFit="1"/>
      <protection locked="0"/>
    </xf>
    <xf numFmtId="0" fontId="0" fillId="3" borderId="28" xfId="0" applyFill="1" applyBorder="1" applyAlignment="1" applyProtection="1">
      <alignment vertical="center" shrinkToFit="1"/>
      <protection locked="0"/>
    </xf>
    <xf numFmtId="176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7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8" xfId="0" applyNumberFormat="1" applyFont="1" applyFill="1" applyBorder="1" applyAlignment="1" applyProtection="1">
      <alignment vertical="center" shrinkToFit="1"/>
      <protection locked="0"/>
    </xf>
    <xf numFmtId="176" fontId="0" fillId="3" borderId="2" xfId="0" applyNumberFormat="1" applyFill="1" applyBorder="1" applyAlignment="1" applyProtection="1">
      <alignment vertical="center" shrinkToFit="1"/>
      <protection locked="0"/>
    </xf>
    <xf numFmtId="176" fontId="0" fillId="3" borderId="12" xfId="0" applyNumberFormat="1" applyFill="1" applyBorder="1" applyAlignment="1" applyProtection="1">
      <alignment vertical="center" shrinkToFit="1"/>
      <protection locked="0"/>
    </xf>
    <xf numFmtId="176" fontId="0" fillId="3" borderId="32" xfId="0" applyNumberFormat="1" applyFill="1" applyBorder="1" applyAlignment="1" applyProtection="1">
      <alignment vertical="center" shrinkToFit="1"/>
      <protection locked="0"/>
    </xf>
    <xf numFmtId="176" fontId="0" fillId="3" borderId="28" xfId="0" applyNumberFormat="1" applyFill="1" applyBorder="1" applyAlignment="1" applyProtection="1">
      <alignment vertical="center" shrinkToFit="1"/>
      <protection locked="0"/>
    </xf>
    <xf numFmtId="176" fontId="0" fillId="3" borderId="33" xfId="0" applyNumberFormat="1" applyFill="1" applyBorder="1" applyAlignment="1" applyProtection="1">
      <alignment vertical="center" shrinkToFit="1"/>
      <protection locked="0"/>
    </xf>
    <xf numFmtId="176" fontId="0" fillId="0" borderId="2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176" fontId="0" fillId="0" borderId="34" xfId="0" applyNumberFormat="1" applyBorder="1" applyAlignment="1">
      <alignment vertical="center" shrinkToFit="1"/>
    </xf>
    <xf numFmtId="49" fontId="4" fillId="3" borderId="19" xfId="0" applyNumberFormat="1" applyFont="1" applyFill="1" applyBorder="1" applyAlignment="1" applyProtection="1">
      <alignment horizontal="center" vertical="center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49" fontId="4" fillId="3" borderId="23" xfId="0" applyNumberFormat="1" applyFont="1" applyFill="1" applyBorder="1" applyAlignment="1" applyProtection="1">
      <alignment horizontal="center" vertical="center"/>
      <protection locked="0"/>
    </xf>
    <xf numFmtId="49" fontId="4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distributed" vertical="center"/>
    </xf>
    <xf numFmtId="0" fontId="9" fillId="0" borderId="1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49" fontId="4" fillId="3" borderId="19" xfId="0" applyNumberFormat="1" applyFont="1" applyFill="1" applyBorder="1" applyAlignment="1" applyProtection="1">
      <alignment vertical="center" shrinkToFit="1"/>
      <protection locked="0"/>
    </xf>
    <xf numFmtId="0" fontId="0" fillId="3" borderId="19" xfId="0" applyFill="1" applyBorder="1" applyAlignment="1" applyProtection="1">
      <alignment vertical="center" shrinkToFit="1"/>
      <protection locked="0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3" borderId="25" xfId="0" applyFill="1" applyBorder="1" applyAlignment="1" applyProtection="1">
      <alignment vertical="center" shrinkToFit="1"/>
      <protection locked="0"/>
    </xf>
    <xf numFmtId="0" fontId="12" fillId="0" borderId="23" xfId="0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distributed" vertical="top"/>
    </xf>
    <xf numFmtId="0" fontId="0" fillId="0" borderId="0" xfId="0" applyAlignment="1">
      <alignment vertical="top"/>
    </xf>
    <xf numFmtId="0" fontId="0" fillId="3" borderId="0" xfId="0" applyFill="1" applyAlignment="1" applyProtection="1">
      <alignment horizontal="center" shrinkToFi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49" fontId="1" fillId="3" borderId="2" xfId="0" applyNumberFormat="1" applyFont="1" applyFill="1" applyBorder="1" applyAlignment="1" applyProtection="1">
      <alignment horizontal="distributed" vertical="center"/>
      <protection locked="0"/>
    </xf>
    <xf numFmtId="49" fontId="0" fillId="3" borderId="2" xfId="0" applyNumberForma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distributed" vertical="center"/>
    </xf>
    <xf numFmtId="0" fontId="1" fillId="3" borderId="0" xfId="0" applyFont="1" applyFill="1" applyAlignment="1" applyProtection="1">
      <alignment horizontal="left" vertical="center" indent="1" shrinkToFit="1"/>
      <protection locked="0"/>
    </xf>
    <xf numFmtId="0" fontId="0" fillId="3" borderId="0" xfId="0" applyFill="1" applyAlignment="1" applyProtection="1">
      <alignment horizontal="left" vertical="center" indent="1" shrinkToFi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5" fontId="3" fillId="0" borderId="2" xfId="0" applyNumberFormat="1" applyFont="1" applyBorder="1">
      <alignment vertical="center"/>
    </xf>
    <xf numFmtId="5" fontId="3" fillId="0" borderId="3" xfId="0" applyNumberFormat="1" applyFont="1" applyBorder="1">
      <alignment vertical="center"/>
    </xf>
    <xf numFmtId="5" fontId="3" fillId="0" borderId="5" xfId="0" applyNumberFormat="1" applyFont="1" applyBorder="1">
      <alignment vertical="center"/>
    </xf>
    <xf numFmtId="5" fontId="3" fillId="0" borderId="6" xfId="0" applyNumberFormat="1" applyFont="1" applyBorder="1">
      <alignment vertical="center"/>
    </xf>
    <xf numFmtId="0" fontId="3" fillId="0" borderId="1" xfId="0" applyFont="1" applyBorder="1" applyAlignment="1">
      <alignment horizontal="distributed" vertical="center" indent="1" justifyLastLine="1"/>
    </xf>
    <xf numFmtId="0" fontId="3" fillId="0" borderId="2" xfId="0" applyFont="1" applyBorder="1" applyAlignment="1">
      <alignment horizontal="distributed" vertical="center" indent="1" justifyLastLine="1"/>
    </xf>
    <xf numFmtId="0" fontId="3" fillId="0" borderId="3" xfId="0" applyFont="1" applyBorder="1" applyAlignment="1">
      <alignment horizontal="distributed" vertical="center" indent="1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shrinkToFit="1"/>
    </xf>
    <xf numFmtId="49" fontId="0" fillId="2" borderId="14" xfId="0" applyNumberFormat="1" applyFill="1" applyBorder="1" applyAlignment="1">
      <alignment horizontal="center" vertical="center" shrinkToFit="1"/>
    </xf>
    <xf numFmtId="176" fontId="1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0" xfId="0" applyNumberFormat="1" applyFont="1" applyFill="1" applyAlignment="1" applyProtection="1">
      <alignment horizontal="center" vertical="center" shrinkToFit="1"/>
      <protection locked="0"/>
    </xf>
    <xf numFmtId="176" fontId="1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42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43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2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27" xfId="0" applyFill="1" applyBorder="1" applyAlignment="1" applyProtection="1">
      <alignment vertical="center" shrinkToFit="1"/>
      <protection locked="0"/>
    </xf>
    <xf numFmtId="0" fontId="0" fillId="2" borderId="28" xfId="0" applyFill="1" applyBorder="1" applyAlignment="1" applyProtection="1">
      <alignment vertical="center" shrinkToFit="1"/>
      <protection locked="0"/>
    </xf>
    <xf numFmtId="176" fontId="0" fillId="2" borderId="38" xfId="0" applyNumberFormat="1" applyFill="1" applyBorder="1" applyAlignment="1" applyProtection="1">
      <alignment horizontal="center" vertical="center" shrinkToFit="1"/>
      <protection locked="0"/>
    </xf>
    <xf numFmtId="176" fontId="0" fillId="2" borderId="39" xfId="0" applyNumberFormat="1" applyFill="1" applyBorder="1" applyAlignment="1" applyProtection="1">
      <alignment horizontal="center" vertical="center" shrinkToFit="1"/>
      <protection locked="0"/>
    </xf>
    <xf numFmtId="176" fontId="0" fillId="2" borderId="37" xfId="0" applyNumberFormat="1" applyFill="1" applyBorder="1" applyAlignment="1" applyProtection="1">
      <alignment horizontal="center" vertical="center" shrinkToFit="1"/>
      <protection locked="0"/>
    </xf>
    <xf numFmtId="176" fontId="0" fillId="2" borderId="32" xfId="0" applyNumberFormat="1" applyFill="1" applyBorder="1" applyAlignment="1" applyProtection="1">
      <alignment horizontal="center" vertical="center" shrinkToFit="1"/>
      <protection locked="0"/>
    </xf>
    <xf numFmtId="176" fontId="0" fillId="2" borderId="28" xfId="0" applyNumberFormat="1" applyFill="1" applyBorder="1" applyAlignment="1" applyProtection="1">
      <alignment horizontal="center" vertical="center" shrinkToFit="1"/>
      <protection locked="0"/>
    </xf>
    <xf numFmtId="176" fontId="0" fillId="2" borderId="43" xfId="0" applyNumberFormat="1" applyFill="1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22" xfId="0" applyNumberFormat="1" applyFill="1" applyBorder="1" applyAlignment="1" applyProtection="1">
      <alignment horizontal="center" vertical="center" shrinkToFit="1"/>
      <protection locked="0"/>
    </xf>
    <xf numFmtId="176" fontId="0" fillId="2" borderId="5" xfId="0" applyNumberFormat="1" applyFill="1" applyBorder="1" applyAlignment="1" applyProtection="1">
      <alignment horizontal="center" vertical="center" shrinkToFit="1"/>
      <protection locked="0"/>
    </xf>
    <xf numFmtId="176" fontId="0" fillId="2" borderId="21" xfId="0" applyNumberFormat="1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vertical="center" shrinkToFit="1"/>
      <protection locked="0"/>
    </xf>
    <xf numFmtId="0" fontId="0" fillId="2" borderId="53" xfId="0" applyFill="1" applyBorder="1" applyAlignment="1" applyProtection="1">
      <alignment vertical="center" shrinkToFit="1"/>
      <protection locked="0"/>
    </xf>
    <xf numFmtId="49" fontId="1" fillId="2" borderId="0" xfId="0" applyNumberFormat="1" applyFont="1" applyFill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 shrinkToFit="1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176" fontId="1" fillId="2" borderId="1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2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12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4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5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13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16" xfId="0" applyNumberFormat="1" applyFont="1" applyFill="1" applyBorder="1" applyAlignment="1">
      <alignment vertical="center" shrinkToFit="1"/>
    </xf>
    <xf numFmtId="176" fontId="1" fillId="2" borderId="3" xfId="0" applyNumberFormat="1" applyFont="1" applyFill="1" applyBorder="1" applyAlignment="1">
      <alignment vertical="center" shrinkToFit="1"/>
    </xf>
    <xf numFmtId="14" fontId="10" fillId="2" borderId="0" xfId="0" applyNumberFormat="1" applyFont="1" applyFill="1" applyAlignment="1">
      <alignment horizontal="right" vertical="center"/>
    </xf>
    <xf numFmtId="176" fontId="1" fillId="2" borderId="10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0" xfId="0" applyNumberFormat="1" applyFont="1" applyFill="1" applyAlignment="1" applyProtection="1">
      <alignment horizontal="distributed" vertical="center" indent="2" shrinkToFit="1"/>
      <protection locked="0"/>
    </xf>
    <xf numFmtId="176" fontId="1" fillId="2" borderId="40" xfId="0" applyNumberFormat="1" applyFont="1" applyFill="1" applyBorder="1" applyAlignment="1" applyProtection="1">
      <alignment horizontal="distributed" vertical="center" indent="2" shrinkToFit="1"/>
      <protection locked="0"/>
    </xf>
    <xf numFmtId="176" fontId="1" fillId="2" borderId="56" xfId="0" applyNumberFormat="1" applyFont="1" applyFill="1" applyBorder="1" applyAlignment="1">
      <alignment vertical="center" shrinkToFit="1"/>
    </xf>
    <xf numFmtId="176" fontId="0" fillId="2" borderId="56" xfId="0" applyNumberFormat="1" applyFill="1" applyBorder="1" applyAlignment="1">
      <alignment vertical="center" shrinkToFit="1"/>
    </xf>
    <xf numFmtId="176" fontId="0" fillId="2" borderId="57" xfId="0" applyNumberFormat="1" applyFill="1" applyBorder="1" applyAlignment="1">
      <alignment vertical="center" shrinkToFit="1"/>
    </xf>
    <xf numFmtId="176" fontId="0" fillId="2" borderId="39" xfId="0" applyNumberFormat="1" applyFill="1" applyBorder="1" applyAlignment="1">
      <alignment vertical="center" shrinkToFit="1"/>
    </xf>
    <xf numFmtId="176" fontId="0" fillId="2" borderId="50" xfId="0" applyNumberFormat="1" applyFill="1" applyBorder="1" applyAlignment="1">
      <alignment vertical="center" shrinkToFit="1"/>
    </xf>
    <xf numFmtId="176" fontId="0" fillId="2" borderId="64" xfId="0" applyNumberFormat="1" applyFill="1" applyBorder="1" applyAlignment="1" applyProtection="1">
      <alignment horizontal="center" vertical="center" shrinkToFit="1"/>
      <protection locked="0"/>
    </xf>
    <xf numFmtId="176" fontId="0" fillId="2" borderId="23" xfId="0" applyNumberFormat="1" applyFill="1" applyBorder="1" applyAlignment="1" applyProtection="1">
      <alignment horizontal="center" vertical="center" shrinkToFit="1"/>
      <protection locked="0"/>
    </xf>
    <xf numFmtId="176" fontId="0" fillId="2" borderId="65" xfId="0" applyNumberFormat="1" applyFill="1" applyBorder="1" applyAlignment="1" applyProtection="1">
      <alignment horizontal="center" vertical="center" shrinkToFit="1"/>
      <protection locked="0"/>
    </xf>
    <xf numFmtId="176" fontId="0" fillId="2" borderId="66" xfId="0" applyNumberFormat="1" applyFill="1" applyBorder="1" applyAlignment="1" applyProtection="1">
      <alignment horizontal="center" vertical="center" shrinkToFit="1"/>
      <protection locked="0"/>
    </xf>
    <xf numFmtId="176" fontId="0" fillId="2" borderId="41" xfId="0" applyNumberFormat="1" applyFill="1" applyBorder="1" applyAlignment="1" applyProtection="1">
      <alignment horizontal="center" vertical="center" shrinkToFit="1"/>
      <protection locked="0"/>
    </xf>
    <xf numFmtId="176" fontId="0" fillId="2" borderId="67" xfId="0" applyNumberForma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vertical="center" shrinkToFit="1"/>
      <protection locked="0"/>
    </xf>
    <xf numFmtId="176" fontId="13" fillId="2" borderId="58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1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41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59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60" xfId="0" applyNumberFormat="1" applyFont="1" applyFill="1" applyBorder="1" applyAlignment="1">
      <alignment vertical="center" shrinkToFit="1"/>
    </xf>
    <xf numFmtId="176" fontId="0" fillId="2" borderId="60" xfId="0" applyNumberFormat="1" applyFill="1" applyBorder="1" applyAlignment="1">
      <alignment vertical="center" shrinkToFit="1"/>
    </xf>
    <xf numFmtId="176" fontId="0" fillId="2" borderId="61" xfId="0" applyNumberFormat="1" applyFill="1" applyBorder="1" applyAlignment="1">
      <alignment vertical="center" shrinkToFit="1"/>
    </xf>
    <xf numFmtId="176" fontId="0" fillId="2" borderId="53" xfId="0" applyNumberFormat="1" applyFill="1" applyBorder="1" applyAlignment="1">
      <alignment vertical="center" shrinkToFit="1"/>
    </xf>
    <xf numFmtId="176" fontId="0" fillId="2" borderId="62" xfId="0" applyNumberFormat="1" applyFill="1" applyBorder="1" applyAlignment="1">
      <alignment vertical="center" shrinkToFit="1"/>
    </xf>
    <xf numFmtId="178" fontId="1" fillId="2" borderId="36" xfId="0" applyNumberFormat="1" applyFont="1" applyFill="1" applyBorder="1" applyAlignment="1" applyProtection="1">
      <alignment horizontal="center" vertical="center" shrinkToFit="1"/>
      <protection locked="0"/>
    </xf>
    <xf numFmtId="178" fontId="1" fillId="2" borderId="39" xfId="0" applyNumberFormat="1" applyFont="1" applyFill="1" applyBorder="1" applyAlignment="1" applyProtection="1">
      <alignment horizontal="center" vertical="center" shrinkToFit="1"/>
      <protection locked="0"/>
    </xf>
    <xf numFmtId="178" fontId="1" fillId="2" borderId="70" xfId="0" applyNumberFormat="1" applyFont="1" applyFill="1" applyBorder="1" applyAlignment="1" applyProtection="1">
      <alignment horizontal="center" vertical="center" shrinkToFit="1"/>
      <protection locked="0"/>
    </xf>
    <xf numFmtId="178" fontId="1" fillId="2" borderId="42" xfId="0" applyNumberFormat="1" applyFont="1" applyFill="1" applyBorder="1" applyAlignment="1" applyProtection="1">
      <alignment horizontal="center" vertical="center" shrinkToFit="1"/>
      <protection locked="0"/>
    </xf>
    <xf numFmtId="178" fontId="1" fillId="2" borderId="28" xfId="0" applyNumberFormat="1" applyFont="1" applyFill="1" applyBorder="1" applyAlignment="1" applyProtection="1">
      <alignment horizontal="center" vertical="center" shrinkToFit="1"/>
      <protection locked="0"/>
    </xf>
    <xf numFmtId="178" fontId="1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22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22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22" fillId="2" borderId="50" xfId="0" applyNumberFormat="1" applyFont="1" applyFill="1" applyBorder="1" applyAlignment="1" applyProtection="1">
      <alignment horizontal="center" vertical="center" shrinkToFit="1"/>
      <protection locked="0"/>
    </xf>
    <xf numFmtId="176" fontId="22" fillId="2" borderId="42" xfId="0" applyNumberFormat="1" applyFont="1" applyFill="1" applyBorder="1" applyAlignment="1" applyProtection="1">
      <alignment horizontal="center" vertical="center" shrinkToFit="1"/>
      <protection locked="0"/>
    </xf>
    <xf numFmtId="176" fontId="22" fillId="2" borderId="28" xfId="0" applyNumberFormat="1" applyFont="1" applyFill="1" applyBorder="1" applyAlignment="1" applyProtection="1">
      <alignment horizontal="center" vertical="center" shrinkToFit="1"/>
      <protection locked="0"/>
    </xf>
    <xf numFmtId="176" fontId="2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horizontal="distributed" vertical="center" indent="1"/>
    </xf>
    <xf numFmtId="0" fontId="0" fillId="2" borderId="39" xfId="0" applyFill="1" applyBorder="1" applyAlignment="1">
      <alignment horizontal="distributed" vertical="center" indent="1"/>
    </xf>
    <xf numFmtId="0" fontId="0" fillId="2" borderId="70" xfId="0" applyFill="1" applyBorder="1" applyAlignment="1">
      <alignment horizontal="distributed" vertical="center" indent="1"/>
    </xf>
    <xf numFmtId="176" fontId="22" fillId="2" borderId="39" xfId="0" applyNumberFormat="1" applyFont="1" applyFill="1" applyBorder="1">
      <alignment vertical="center"/>
    </xf>
    <xf numFmtId="0" fontId="0" fillId="2" borderId="39" xfId="0" applyFill="1" applyBorder="1">
      <alignment vertical="center"/>
    </xf>
    <xf numFmtId="0" fontId="0" fillId="2" borderId="5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27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176" fontId="22" fillId="2" borderId="36" xfId="0" applyNumberFormat="1" applyFont="1" applyFill="1" applyBorder="1" applyAlignment="1" applyProtection="1">
      <alignment vertical="center" shrinkToFit="1"/>
      <protection locked="0"/>
    </xf>
    <xf numFmtId="176" fontId="22" fillId="2" borderId="39" xfId="0" applyNumberFormat="1" applyFont="1" applyFill="1" applyBorder="1" applyAlignment="1" applyProtection="1">
      <alignment vertical="center" shrinkToFit="1"/>
      <protection locked="0"/>
    </xf>
    <xf numFmtId="176" fontId="22" fillId="2" borderId="50" xfId="0" applyNumberFormat="1" applyFont="1" applyFill="1" applyBorder="1" applyAlignment="1" applyProtection="1">
      <alignment vertical="center" shrinkToFit="1"/>
      <protection locked="0"/>
    </xf>
    <xf numFmtId="176" fontId="22" fillId="2" borderId="42" xfId="0" applyNumberFormat="1" applyFont="1" applyFill="1" applyBorder="1" applyAlignment="1" applyProtection="1">
      <alignment vertical="center" shrinkToFit="1"/>
      <protection locked="0"/>
    </xf>
    <xf numFmtId="176" fontId="22" fillId="2" borderId="28" xfId="0" applyNumberFormat="1" applyFont="1" applyFill="1" applyBorder="1" applyAlignment="1" applyProtection="1">
      <alignment vertical="center" shrinkToFit="1"/>
      <protection locked="0"/>
    </xf>
    <xf numFmtId="176" fontId="22" fillId="2" borderId="34" xfId="0" applyNumberFormat="1" applyFont="1" applyFill="1" applyBorder="1" applyAlignment="1" applyProtection="1">
      <alignment vertical="center" shrinkToFit="1"/>
      <protection locked="0"/>
    </xf>
    <xf numFmtId="0" fontId="1" fillId="2" borderId="39" xfId="0" applyFont="1" applyFill="1" applyBorder="1" applyAlignment="1">
      <alignment horizontal="distributed" vertical="center" indent="1"/>
    </xf>
    <xf numFmtId="0" fontId="1" fillId="2" borderId="70" xfId="0" applyFont="1" applyFill="1" applyBorder="1" applyAlignment="1">
      <alignment horizontal="distributed" vertical="center" indent="1"/>
    </xf>
    <xf numFmtId="0" fontId="1" fillId="2" borderId="27" xfId="0" applyFont="1" applyFill="1" applyBorder="1" applyAlignment="1">
      <alignment horizontal="distributed" vertical="center" indent="1"/>
    </xf>
    <xf numFmtId="0" fontId="1" fillId="2" borderId="28" xfId="0" applyFont="1" applyFill="1" applyBorder="1" applyAlignment="1">
      <alignment horizontal="distributed" vertical="center" indent="1"/>
    </xf>
    <xf numFmtId="0" fontId="1" fillId="2" borderId="33" xfId="0" applyFont="1" applyFill="1" applyBorder="1" applyAlignment="1">
      <alignment horizontal="distributed" vertical="center" indent="1"/>
    </xf>
    <xf numFmtId="176" fontId="22" fillId="2" borderId="38" xfId="0" applyNumberFormat="1" applyFont="1" applyFill="1" applyBorder="1" applyAlignment="1" applyProtection="1">
      <alignment horizontal="right" vertical="center"/>
      <protection locked="0"/>
    </xf>
    <xf numFmtId="176" fontId="22" fillId="2" borderId="39" xfId="0" applyNumberFormat="1" applyFont="1" applyFill="1" applyBorder="1" applyAlignment="1" applyProtection="1">
      <alignment horizontal="right" vertical="center"/>
      <protection locked="0"/>
    </xf>
    <xf numFmtId="176" fontId="22" fillId="2" borderId="50" xfId="0" applyNumberFormat="1" applyFont="1" applyFill="1" applyBorder="1" applyAlignment="1" applyProtection="1">
      <alignment horizontal="right" vertical="center"/>
      <protection locked="0"/>
    </xf>
    <xf numFmtId="176" fontId="22" fillId="2" borderId="32" xfId="0" applyNumberFormat="1" applyFont="1" applyFill="1" applyBorder="1" applyAlignment="1" applyProtection="1">
      <alignment horizontal="right" vertical="center"/>
      <protection locked="0"/>
    </xf>
    <xf numFmtId="176" fontId="22" fillId="2" borderId="28" xfId="0" applyNumberFormat="1" applyFont="1" applyFill="1" applyBorder="1" applyAlignment="1" applyProtection="1">
      <alignment horizontal="right" vertical="center"/>
      <protection locked="0"/>
    </xf>
    <xf numFmtId="176" fontId="22" fillId="2" borderId="34" xfId="0" applyNumberFormat="1" applyFont="1" applyFill="1" applyBorder="1" applyAlignment="1" applyProtection="1">
      <alignment horizontal="right" vertical="center"/>
      <protection locked="0"/>
    </xf>
    <xf numFmtId="0" fontId="1" fillId="2" borderId="58" xfId="0" applyFont="1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59" xfId="0" applyFill="1" applyBorder="1" applyAlignment="1">
      <alignment horizontal="distributed" vertical="center" indent="1"/>
    </xf>
    <xf numFmtId="0" fontId="0" fillId="2" borderId="76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176" fontId="22" fillId="2" borderId="66" xfId="0" applyNumberFormat="1" applyFont="1" applyFill="1" applyBorder="1" applyAlignment="1" applyProtection="1">
      <alignment horizontal="right" vertical="center"/>
      <protection locked="0"/>
    </xf>
    <xf numFmtId="176" fontId="22" fillId="2" borderId="41" xfId="0" applyNumberFormat="1" applyFont="1" applyFill="1" applyBorder="1" applyAlignment="1" applyProtection="1">
      <alignment horizontal="right" vertical="center"/>
      <protection locked="0"/>
    </xf>
    <xf numFmtId="176" fontId="22" fillId="2" borderId="77" xfId="0" applyNumberFormat="1" applyFont="1" applyFill="1" applyBorder="1" applyAlignment="1" applyProtection="1">
      <alignment horizontal="right" vertical="center"/>
      <protection locked="0"/>
    </xf>
    <xf numFmtId="176" fontId="22" fillId="2" borderId="31" xfId="0" applyNumberFormat="1" applyFont="1" applyFill="1" applyBorder="1" applyAlignment="1" applyProtection="1">
      <alignment horizontal="right" vertical="center"/>
      <protection locked="0"/>
    </xf>
    <xf numFmtId="176" fontId="22" fillId="2" borderId="0" xfId="0" applyNumberFormat="1" applyFont="1" applyFill="1" applyAlignment="1" applyProtection="1">
      <alignment horizontal="right" vertical="center"/>
      <protection locked="0"/>
    </xf>
    <xf numFmtId="176" fontId="22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71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5" xfId="0" applyFill="1" applyBorder="1" applyAlignment="1">
      <alignment horizontal="distributed" vertical="center" indent="1"/>
    </xf>
    <xf numFmtId="0" fontId="0" fillId="2" borderId="13" xfId="0" applyFill="1" applyBorder="1" applyAlignment="1">
      <alignment horizontal="distributed" vertical="center" indent="1"/>
    </xf>
    <xf numFmtId="0" fontId="0" fillId="2" borderId="78" xfId="0" applyFill="1" applyBorder="1" applyAlignment="1">
      <alignment horizontal="center" vertical="center"/>
    </xf>
    <xf numFmtId="176" fontId="22" fillId="2" borderId="39" xfId="0" applyNumberFormat="1" applyFont="1" applyFill="1" applyBorder="1" applyProtection="1">
      <alignment vertical="center"/>
      <protection locked="0"/>
    </xf>
    <xf numFmtId="176" fontId="22" fillId="2" borderId="50" xfId="0" applyNumberFormat="1" applyFont="1" applyFill="1" applyBorder="1" applyProtection="1">
      <alignment vertical="center"/>
      <protection locked="0"/>
    </xf>
    <xf numFmtId="176" fontId="0" fillId="2" borderId="5" xfId="0" applyNumberFormat="1" applyFill="1" applyBorder="1" applyProtection="1">
      <alignment vertical="center"/>
      <protection locked="0"/>
    </xf>
    <xf numFmtId="176" fontId="0" fillId="2" borderId="6" xfId="0" applyNumberFormat="1" applyFill="1" applyBorder="1" applyProtection="1">
      <alignment vertical="center"/>
      <protection locked="0"/>
    </xf>
    <xf numFmtId="0" fontId="0" fillId="2" borderId="37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9" fontId="12" fillId="2" borderId="5" xfId="0" applyNumberFormat="1" applyFont="1" applyFill="1" applyBorder="1" applyAlignment="1">
      <alignment horizontal="center" vertical="center" shrinkToFit="1"/>
    </xf>
    <xf numFmtId="9" fontId="12" fillId="2" borderId="13" xfId="0" applyNumberFormat="1" applyFont="1" applyFill="1" applyBorder="1" applyAlignment="1">
      <alignment horizontal="center" vertical="center" shrinkToFit="1"/>
    </xf>
    <xf numFmtId="0" fontId="0" fillId="2" borderId="28" xfId="0" applyFill="1" applyBorder="1">
      <alignment vertical="center"/>
    </xf>
    <xf numFmtId="0" fontId="0" fillId="2" borderId="34" xfId="0" applyFill="1" applyBorder="1">
      <alignment vertical="center"/>
    </xf>
    <xf numFmtId="0" fontId="1" fillId="2" borderId="41" xfId="0" applyFont="1" applyFill="1" applyBorder="1" applyAlignment="1">
      <alignment horizontal="distributed" vertical="center" indent="1"/>
    </xf>
    <xf numFmtId="0" fontId="1" fillId="2" borderId="59" xfId="0" applyFont="1" applyFill="1" applyBorder="1" applyAlignment="1">
      <alignment horizontal="distributed" vertical="center" indent="1"/>
    </xf>
    <xf numFmtId="0" fontId="1" fillId="2" borderId="10" xfId="0" applyFont="1" applyFill="1" applyBorder="1" applyAlignment="1">
      <alignment horizontal="distributed" vertical="center" indent="1"/>
    </xf>
    <xf numFmtId="0" fontId="1" fillId="2" borderId="0" xfId="0" applyFont="1" applyFill="1" applyAlignment="1">
      <alignment horizontal="distributed" vertical="center" indent="1"/>
    </xf>
    <xf numFmtId="0" fontId="1" fillId="2" borderId="40" xfId="0" applyFont="1" applyFill="1" applyBorder="1" applyAlignment="1">
      <alignment horizontal="distributed" vertical="center" indent="1"/>
    </xf>
    <xf numFmtId="0" fontId="0" fillId="2" borderId="73" xfId="0" applyFill="1" applyBorder="1">
      <alignment vertical="center"/>
    </xf>
    <xf numFmtId="176" fontId="22" fillId="2" borderId="66" xfId="0" applyNumberFormat="1" applyFont="1" applyFill="1" applyBorder="1">
      <alignment vertical="center"/>
    </xf>
    <xf numFmtId="0" fontId="0" fillId="2" borderId="41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0" xfId="0" applyFill="1">
      <alignment vertical="center"/>
    </xf>
    <xf numFmtId="0" fontId="0" fillId="2" borderId="11" xfId="0" applyFill="1" applyBorder="1">
      <alignment vertical="center"/>
    </xf>
    <xf numFmtId="176" fontId="22" fillId="2" borderId="38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33" xfId="0" applyFill="1" applyBorder="1">
      <alignment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42" xfId="0" applyFill="1" applyBorder="1" applyAlignment="1">
      <alignment horizontal="distributed" vertical="center" justifyLastLine="1"/>
    </xf>
    <xf numFmtId="0" fontId="0" fillId="2" borderId="28" xfId="0" applyFill="1" applyBorder="1" applyAlignment="1">
      <alignment horizontal="distributed" vertical="center" justifyLastLine="1"/>
    </xf>
    <xf numFmtId="0" fontId="0" fillId="2" borderId="33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34" xfId="0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 indent="4"/>
    </xf>
    <xf numFmtId="0" fontId="0" fillId="2" borderId="2" xfId="0" applyFill="1" applyBorder="1" applyAlignment="1">
      <alignment horizontal="distributed" vertical="center" indent="4"/>
    </xf>
    <xf numFmtId="0" fontId="0" fillId="2" borderId="3" xfId="0" applyFill="1" applyBorder="1" applyAlignment="1">
      <alignment horizontal="distributed" vertical="center" indent="4"/>
    </xf>
    <xf numFmtId="0" fontId="0" fillId="2" borderId="4" xfId="0" applyFill="1" applyBorder="1" applyAlignment="1">
      <alignment horizontal="distributed" vertical="center" indent="4"/>
    </xf>
    <xf numFmtId="0" fontId="0" fillId="2" borderId="5" xfId="0" applyFill="1" applyBorder="1" applyAlignment="1">
      <alignment horizontal="distributed" vertical="center" indent="4"/>
    </xf>
    <xf numFmtId="0" fontId="0" fillId="2" borderId="6" xfId="0" applyFill="1" applyBorder="1" applyAlignment="1">
      <alignment horizontal="distributed" vertical="center" indent="4"/>
    </xf>
    <xf numFmtId="0" fontId="1" fillId="2" borderId="1" xfId="0" applyFont="1" applyFill="1" applyBorder="1" applyAlignment="1">
      <alignment horizontal="distributed" vertical="center" wrapText="1" indent="1"/>
    </xf>
    <xf numFmtId="0" fontId="1" fillId="2" borderId="2" xfId="0" applyFont="1" applyFill="1" applyBorder="1" applyAlignment="1">
      <alignment horizontal="distributed" vertical="center" wrapText="1" indent="1"/>
    </xf>
    <xf numFmtId="0" fontId="1" fillId="2" borderId="12" xfId="0" applyFont="1" applyFill="1" applyBorder="1" applyAlignment="1">
      <alignment horizontal="distributed" vertical="center" wrapText="1" indent="1"/>
    </xf>
    <xf numFmtId="0" fontId="1" fillId="2" borderId="10" xfId="0" applyFont="1" applyFill="1" applyBorder="1" applyAlignment="1">
      <alignment horizontal="distributed" vertical="center" wrapText="1" indent="1"/>
    </xf>
    <xf numFmtId="0" fontId="1" fillId="2" borderId="0" xfId="0" applyFont="1" applyFill="1" applyAlignment="1">
      <alignment horizontal="distributed" vertical="center" wrapText="1" indent="1"/>
    </xf>
    <xf numFmtId="0" fontId="1" fillId="2" borderId="40" xfId="0" applyFont="1" applyFill="1" applyBorder="1" applyAlignment="1">
      <alignment horizontal="distributed" vertical="center" wrapText="1" indent="1"/>
    </xf>
    <xf numFmtId="0" fontId="1" fillId="2" borderId="27" xfId="0" applyFont="1" applyFill="1" applyBorder="1" applyAlignment="1">
      <alignment horizontal="distributed" vertical="center" wrapText="1" indent="1"/>
    </xf>
    <xf numFmtId="0" fontId="1" fillId="2" borderId="28" xfId="0" applyFont="1" applyFill="1" applyBorder="1" applyAlignment="1">
      <alignment horizontal="distributed" vertical="center" wrapText="1" indent="1"/>
    </xf>
    <xf numFmtId="0" fontId="1" fillId="2" borderId="33" xfId="0" applyFont="1" applyFill="1" applyBorder="1" applyAlignment="1">
      <alignment horizontal="distributed" vertical="center" wrapText="1" indent="1"/>
    </xf>
    <xf numFmtId="0" fontId="0" fillId="2" borderId="71" xfId="0" applyFill="1" applyBorder="1" applyAlignment="1">
      <alignment horizontal="distributed" vertical="center"/>
    </xf>
    <xf numFmtId="0" fontId="0" fillId="2" borderId="74" xfId="0" applyFill="1" applyBorder="1">
      <alignment vertical="center"/>
    </xf>
    <xf numFmtId="176" fontId="22" fillId="2" borderId="50" xfId="0" applyNumberFormat="1" applyFont="1" applyFill="1" applyBorder="1">
      <alignment vertical="center"/>
    </xf>
    <xf numFmtId="176" fontId="22" fillId="2" borderId="0" xfId="0" applyNumberFormat="1" applyFont="1" applyFill="1">
      <alignment vertical="center"/>
    </xf>
    <xf numFmtId="176" fontId="22" fillId="2" borderId="11" xfId="0" applyNumberFormat="1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5" xfId="0" applyFill="1" applyBorder="1">
      <alignment vertical="center"/>
    </xf>
    <xf numFmtId="0" fontId="1" fillId="2" borderId="1" xfId="0" applyFont="1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0" fontId="0" fillId="2" borderId="12" xfId="0" applyFill="1" applyBorder="1" applyAlignment="1">
      <alignment horizontal="distributed" vertical="center" indent="1"/>
    </xf>
    <xf numFmtId="0" fontId="0" fillId="2" borderId="10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72" xfId="0" applyFill="1" applyBorder="1" applyAlignment="1">
      <alignment horizontal="distributed" vertical="center"/>
    </xf>
    <xf numFmtId="0" fontId="0" fillId="2" borderId="75" xfId="0" applyFill="1" applyBorder="1">
      <alignment vertical="center"/>
    </xf>
    <xf numFmtId="176" fontId="22" fillId="2" borderId="2" xfId="0" applyNumberFormat="1" applyFont="1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34" xfId="0" applyFill="1" applyBorder="1" applyAlignment="1" applyProtection="1">
      <alignment vertical="center" shrinkToFit="1"/>
      <protection locked="0"/>
    </xf>
    <xf numFmtId="0" fontId="1" fillId="2" borderId="51" xfId="0" applyFont="1" applyFill="1" applyBorder="1">
      <alignment vertical="center"/>
    </xf>
    <xf numFmtId="0" fontId="0" fillId="2" borderId="10" xfId="0" applyFill="1" applyBorder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1" fillId="2" borderId="0" xfId="0" applyFont="1" applyFill="1">
      <alignment vertical="center"/>
    </xf>
    <xf numFmtId="0" fontId="1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4" fillId="2" borderId="7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5" xfId="0" applyFont="1" applyFill="1" applyBorder="1" applyProtection="1">
      <alignment vertical="center"/>
      <protection locked="0"/>
    </xf>
    <xf numFmtId="0" fontId="1" fillId="2" borderId="0" xfId="0" applyFont="1" applyFill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19" xfId="0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11" fillId="2" borderId="1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3" xfId="0" applyFont="1" applyFill="1" applyBorder="1">
      <alignment vertical="center"/>
    </xf>
    <xf numFmtId="5" fontId="3" fillId="2" borderId="4" xfId="0" applyNumberFormat="1" applyFont="1" applyFill="1" applyBorder="1">
      <alignment vertical="center"/>
    </xf>
    <xf numFmtId="0" fontId="17" fillId="2" borderId="5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distributed" indent="1"/>
    </xf>
    <xf numFmtId="0" fontId="3" fillId="2" borderId="2" xfId="0" applyFont="1" applyFill="1" applyBorder="1" applyAlignment="1">
      <alignment horizontal="distributed" indent="1"/>
    </xf>
    <xf numFmtId="0" fontId="3" fillId="2" borderId="3" xfId="0" applyFont="1" applyFill="1" applyBorder="1" applyAlignment="1">
      <alignment horizontal="distributed" indent="1"/>
    </xf>
    <xf numFmtId="0" fontId="0" fillId="2" borderId="10" xfId="0" applyFill="1" applyBorder="1" applyAlignment="1">
      <alignment horizontal="distributed" indent="1"/>
    </xf>
    <xf numFmtId="0" fontId="0" fillId="2" borderId="0" xfId="0" applyFill="1" applyAlignment="1">
      <alignment horizontal="distributed" indent="1"/>
    </xf>
    <xf numFmtId="0" fontId="0" fillId="2" borderId="11" xfId="0" applyFill="1" applyBorder="1" applyAlignment="1">
      <alignment horizontal="distributed" indent="1"/>
    </xf>
    <xf numFmtId="176" fontId="0" fillId="4" borderId="19" xfId="0" applyNumberFormat="1" applyFill="1" applyBorder="1" applyAlignment="1" applyProtection="1">
      <alignment horizontal="center" vertical="center" shrinkToFit="1"/>
      <protection locked="0"/>
    </xf>
    <xf numFmtId="176" fontId="0" fillId="4" borderId="68" xfId="0" applyNumberFormat="1" applyFill="1" applyBorder="1" applyAlignment="1" applyProtection="1">
      <alignment horizontal="center" vertical="center" shrinkToFit="1"/>
      <protection locked="0"/>
    </xf>
    <xf numFmtId="176" fontId="0" fillId="4" borderId="69" xfId="0" applyNumberForma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3" fillId="4" borderId="0" xfId="0" applyFont="1" applyFill="1" applyAlignment="1" applyProtection="1">
      <alignment horizontal="left" vertical="center"/>
      <protection locked="0"/>
    </xf>
    <xf numFmtId="0" fontId="13" fillId="4" borderId="19" xfId="0" applyFont="1" applyFill="1" applyBorder="1" applyAlignment="1" applyProtection="1">
      <alignment horizontal="left" vertical="center"/>
      <protection locked="0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2" xfId="0" applyFill="1" applyBorder="1" applyAlignment="1" applyProtection="1">
      <alignment horizontal="distributed" vertical="center"/>
      <protection locked="0"/>
    </xf>
    <xf numFmtId="0" fontId="0" fillId="5" borderId="2" xfId="0" applyFill="1" applyBorder="1" applyProtection="1">
      <alignment vertical="center"/>
      <protection locked="0"/>
    </xf>
    <xf numFmtId="0" fontId="0" fillId="5" borderId="3" xfId="0" applyFill="1" applyBorder="1" applyProtection="1">
      <alignment vertical="center"/>
      <protection locked="0"/>
    </xf>
    <xf numFmtId="0" fontId="0" fillId="5" borderId="5" xfId="0" applyFill="1" applyBorder="1" applyProtection="1">
      <alignment vertical="center"/>
      <protection locked="0"/>
    </xf>
    <xf numFmtId="0" fontId="0" fillId="5" borderId="6" xfId="0" applyFill="1" applyBorder="1" applyProtection="1">
      <alignment vertical="center"/>
      <protection locked="0"/>
    </xf>
    <xf numFmtId="0" fontId="1" fillId="0" borderId="10" xfId="0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176" fontId="22" fillId="0" borderId="0" xfId="0" applyNumberFormat="1" applyFont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1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13" fillId="0" borderId="16" xfId="0" applyNumberFormat="1" applyFont="1" applyBorder="1" applyAlignment="1">
      <alignment vertical="center" shrinkToFit="1"/>
    </xf>
    <xf numFmtId="176" fontId="14" fillId="0" borderId="2" xfId="0" applyNumberFormat="1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176" fontId="22" fillId="0" borderId="20" xfId="0" applyNumberFormat="1" applyFont="1" applyBorder="1" applyAlignment="1">
      <alignment horizontal="right" shrinkToFit="1"/>
    </xf>
    <xf numFmtId="0" fontId="22" fillId="0" borderId="5" xfId="0" applyFont="1" applyBorder="1" applyAlignment="1">
      <alignment horizontal="right" shrinkToFit="1"/>
    </xf>
    <xf numFmtId="0" fontId="22" fillId="0" borderId="6" xfId="0" applyFont="1" applyBorder="1" applyAlignment="1">
      <alignment horizontal="right" shrinkToFit="1"/>
    </xf>
    <xf numFmtId="0" fontId="1" fillId="0" borderId="51" xfId="0" applyFont="1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0" borderId="70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71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76" fontId="22" fillId="4" borderId="39" xfId="0" applyNumberFormat="1" applyFont="1" applyFill="1" applyBorder="1" applyProtection="1">
      <alignment vertical="center"/>
      <protection locked="0"/>
    </xf>
    <xf numFmtId="176" fontId="22" fillId="4" borderId="50" xfId="0" applyNumberFormat="1" applyFont="1" applyFill="1" applyBorder="1" applyProtection="1">
      <alignment vertical="center"/>
      <protection locked="0"/>
    </xf>
    <xf numFmtId="176" fontId="0" fillId="4" borderId="5" xfId="0" applyNumberFormat="1" applyFill="1" applyBorder="1" applyProtection="1">
      <alignment vertical="center"/>
      <protection locked="0"/>
    </xf>
    <xf numFmtId="176" fontId="0" fillId="4" borderId="6" xfId="0" applyNumberFormat="1" applyFill="1" applyBorder="1" applyProtection="1">
      <alignment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21" xfId="0" applyBorder="1">
      <alignment vertical="center"/>
    </xf>
    <xf numFmtId="176" fontId="22" fillId="0" borderId="39" xfId="0" applyNumberFormat="1" applyFont="1" applyBorder="1">
      <alignment vertical="center"/>
    </xf>
    <xf numFmtId="0" fontId="0" fillId="0" borderId="39" xfId="0" applyBorder="1">
      <alignment vertical="center"/>
    </xf>
    <xf numFmtId="0" fontId="0" fillId="0" borderId="50" xfId="0" applyBorder="1">
      <alignment vertical="center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178" fontId="1" fillId="0" borderId="36" xfId="0" applyNumberFormat="1" applyFont="1" applyBorder="1" applyAlignment="1" applyProtection="1">
      <alignment horizontal="center" vertical="center" shrinkToFit="1"/>
      <protection locked="0"/>
    </xf>
    <xf numFmtId="178" fontId="1" fillId="0" borderId="39" xfId="0" applyNumberFormat="1" applyFont="1" applyBorder="1" applyAlignment="1" applyProtection="1">
      <alignment horizontal="center" vertical="center" shrinkToFit="1"/>
      <protection locked="0"/>
    </xf>
    <xf numFmtId="178" fontId="1" fillId="0" borderId="70" xfId="0" applyNumberFormat="1" applyFont="1" applyBorder="1" applyAlignment="1" applyProtection="1">
      <alignment horizontal="center" vertical="center" shrinkToFit="1"/>
      <protection locked="0"/>
    </xf>
    <xf numFmtId="178" fontId="1" fillId="0" borderId="42" xfId="0" applyNumberFormat="1" applyFont="1" applyBorder="1" applyAlignment="1" applyProtection="1">
      <alignment horizontal="center" vertical="center" shrinkToFit="1"/>
      <protection locked="0"/>
    </xf>
    <xf numFmtId="178" fontId="1" fillId="0" borderId="28" xfId="0" applyNumberFormat="1" applyFont="1" applyBorder="1" applyAlignment="1" applyProtection="1">
      <alignment horizontal="center" vertical="center" shrinkToFit="1"/>
      <protection locked="0"/>
    </xf>
    <xf numFmtId="178" fontId="1" fillId="0" borderId="33" xfId="0" applyNumberFormat="1" applyFont="1" applyBorder="1" applyAlignment="1" applyProtection="1">
      <alignment horizontal="center" vertical="center" shrinkToFit="1"/>
      <protection locked="0"/>
    </xf>
    <xf numFmtId="176" fontId="22" fillId="0" borderId="36" xfId="0" applyNumberFormat="1" applyFont="1" applyBorder="1" applyAlignment="1" applyProtection="1">
      <alignment vertical="center" shrinkToFit="1"/>
      <protection locked="0"/>
    </xf>
    <xf numFmtId="176" fontId="22" fillId="0" borderId="39" xfId="0" applyNumberFormat="1" applyFont="1" applyBorder="1" applyAlignment="1" applyProtection="1">
      <alignment vertical="center" shrinkToFit="1"/>
      <protection locked="0"/>
    </xf>
    <xf numFmtId="176" fontId="22" fillId="0" borderId="50" xfId="0" applyNumberFormat="1" applyFont="1" applyBorder="1" applyAlignment="1" applyProtection="1">
      <alignment vertical="center" shrinkToFit="1"/>
      <protection locked="0"/>
    </xf>
    <xf numFmtId="176" fontId="22" fillId="0" borderId="42" xfId="0" applyNumberFormat="1" applyFont="1" applyBorder="1" applyAlignment="1" applyProtection="1">
      <alignment vertical="center" shrinkToFit="1"/>
      <protection locked="0"/>
    </xf>
    <xf numFmtId="176" fontId="22" fillId="0" borderId="28" xfId="0" applyNumberFormat="1" applyFont="1" applyBorder="1" applyAlignment="1" applyProtection="1">
      <alignment vertical="center" shrinkToFit="1"/>
      <protection locked="0"/>
    </xf>
    <xf numFmtId="176" fontId="22" fillId="0" borderId="34" xfId="0" applyNumberFormat="1" applyFont="1" applyBorder="1" applyAlignment="1" applyProtection="1">
      <alignment vertical="center" shrinkToFit="1"/>
      <protection locked="0"/>
    </xf>
    <xf numFmtId="9" fontId="12" fillId="0" borderId="5" xfId="0" applyNumberFormat="1" applyFont="1" applyBorder="1" applyAlignment="1">
      <alignment horizontal="center" vertical="center" shrinkToFit="1"/>
    </xf>
    <xf numFmtId="9" fontId="12" fillId="0" borderId="13" xfId="0" applyNumberFormat="1" applyFont="1" applyBorder="1" applyAlignment="1">
      <alignment horizontal="center" vertical="center" shrinkToFit="1"/>
    </xf>
    <xf numFmtId="178" fontId="1" fillId="3" borderId="36" xfId="0" applyNumberFormat="1" applyFont="1" applyFill="1" applyBorder="1" applyAlignment="1" applyProtection="1">
      <alignment horizontal="center" vertical="center" shrinkToFit="1"/>
      <protection locked="0"/>
    </xf>
    <xf numFmtId="178" fontId="1" fillId="3" borderId="39" xfId="0" applyNumberFormat="1" applyFont="1" applyFill="1" applyBorder="1" applyAlignment="1" applyProtection="1">
      <alignment horizontal="center" vertical="center" shrinkToFit="1"/>
      <protection locked="0"/>
    </xf>
    <xf numFmtId="178" fontId="1" fillId="3" borderId="70" xfId="0" applyNumberFormat="1" applyFont="1" applyFill="1" applyBorder="1" applyAlignment="1" applyProtection="1">
      <alignment horizontal="center" vertical="center" shrinkToFit="1"/>
      <protection locked="0"/>
    </xf>
    <xf numFmtId="178" fontId="1" fillId="3" borderId="42" xfId="0" applyNumberFormat="1" applyFont="1" applyFill="1" applyBorder="1" applyAlignment="1" applyProtection="1">
      <alignment horizontal="center" vertical="center" shrinkToFit="1"/>
      <protection locked="0"/>
    </xf>
    <xf numFmtId="178" fontId="1" fillId="3" borderId="28" xfId="0" applyNumberFormat="1" applyFont="1" applyFill="1" applyBorder="1" applyAlignment="1" applyProtection="1">
      <alignment horizontal="center" vertical="center" shrinkToFit="1"/>
      <protection locked="0"/>
    </xf>
    <xf numFmtId="178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22" fillId="3" borderId="36" xfId="0" applyNumberFormat="1" applyFont="1" applyFill="1" applyBorder="1" applyAlignment="1" applyProtection="1">
      <alignment vertical="center" shrinkToFit="1"/>
      <protection locked="0"/>
    </xf>
    <xf numFmtId="176" fontId="22" fillId="3" borderId="39" xfId="0" applyNumberFormat="1" applyFont="1" applyFill="1" applyBorder="1" applyAlignment="1" applyProtection="1">
      <alignment vertical="center" shrinkToFit="1"/>
      <protection locked="0"/>
    </xf>
    <xf numFmtId="176" fontId="22" fillId="3" borderId="50" xfId="0" applyNumberFormat="1" applyFont="1" applyFill="1" applyBorder="1" applyAlignment="1" applyProtection="1">
      <alignment vertical="center" shrinkToFit="1"/>
      <protection locked="0"/>
    </xf>
    <xf numFmtId="176" fontId="22" fillId="3" borderId="42" xfId="0" applyNumberFormat="1" applyFont="1" applyFill="1" applyBorder="1" applyAlignment="1" applyProtection="1">
      <alignment vertical="center" shrinkToFit="1"/>
      <protection locked="0"/>
    </xf>
    <xf numFmtId="176" fontId="22" fillId="3" borderId="28" xfId="0" applyNumberFormat="1" applyFont="1" applyFill="1" applyBorder="1" applyAlignment="1" applyProtection="1">
      <alignment vertical="center" shrinkToFit="1"/>
      <protection locked="0"/>
    </xf>
    <xf numFmtId="176" fontId="22" fillId="3" borderId="34" xfId="0" applyNumberFormat="1" applyFont="1" applyFill="1" applyBorder="1" applyAlignment="1" applyProtection="1">
      <alignment vertical="center" shrinkToFit="1"/>
      <protection locked="0"/>
    </xf>
    <xf numFmtId="0" fontId="1" fillId="0" borderId="39" xfId="0" applyFont="1" applyBorder="1" applyAlignment="1">
      <alignment horizontal="distributed" vertical="center" indent="1"/>
    </xf>
    <xf numFmtId="0" fontId="1" fillId="0" borderId="70" xfId="0" applyFont="1" applyBorder="1" applyAlignment="1">
      <alignment horizontal="distributed" vertical="center" indent="1"/>
    </xf>
    <xf numFmtId="0" fontId="1" fillId="0" borderId="27" xfId="0" applyFont="1" applyBorder="1" applyAlignment="1">
      <alignment horizontal="distributed" vertical="center" indent="1"/>
    </xf>
    <xf numFmtId="0" fontId="1" fillId="0" borderId="28" xfId="0" applyFont="1" applyBorder="1" applyAlignment="1">
      <alignment horizontal="distributed" vertical="center" indent="1"/>
    </xf>
    <xf numFmtId="0" fontId="1" fillId="0" borderId="33" xfId="0" applyFont="1" applyBorder="1" applyAlignment="1">
      <alignment horizontal="distributed" vertical="center" indent="1"/>
    </xf>
    <xf numFmtId="0" fontId="0" fillId="0" borderId="75" xfId="0" applyBorder="1" applyAlignment="1">
      <alignment horizontal="center" vertical="center"/>
    </xf>
    <xf numFmtId="176" fontId="22" fillId="3" borderId="38" xfId="0" applyNumberFormat="1" applyFont="1" applyFill="1" applyBorder="1" applyAlignment="1" applyProtection="1">
      <alignment horizontal="right" vertical="center"/>
      <protection locked="0"/>
    </xf>
    <xf numFmtId="176" fontId="22" fillId="3" borderId="39" xfId="0" applyNumberFormat="1" applyFont="1" applyFill="1" applyBorder="1" applyAlignment="1" applyProtection="1">
      <alignment horizontal="right" vertical="center"/>
      <protection locked="0"/>
    </xf>
    <xf numFmtId="176" fontId="22" fillId="3" borderId="50" xfId="0" applyNumberFormat="1" applyFont="1" applyFill="1" applyBorder="1" applyAlignment="1" applyProtection="1">
      <alignment horizontal="right" vertical="center"/>
      <protection locked="0"/>
    </xf>
    <xf numFmtId="176" fontId="22" fillId="3" borderId="32" xfId="0" applyNumberFormat="1" applyFont="1" applyFill="1" applyBorder="1" applyAlignment="1" applyProtection="1">
      <alignment horizontal="right" vertical="center"/>
      <protection locked="0"/>
    </xf>
    <xf numFmtId="176" fontId="22" fillId="3" borderId="28" xfId="0" applyNumberFormat="1" applyFont="1" applyFill="1" applyBorder="1" applyAlignment="1" applyProtection="1">
      <alignment horizontal="right" vertical="center"/>
      <protection locked="0"/>
    </xf>
    <xf numFmtId="176" fontId="22" fillId="3" borderId="34" xfId="0" applyNumberFormat="1" applyFont="1" applyFill="1" applyBorder="1" applyAlignment="1" applyProtection="1">
      <alignment horizontal="right" vertical="center"/>
      <protection locked="0"/>
    </xf>
    <xf numFmtId="0" fontId="1" fillId="0" borderId="58" xfId="0" applyFont="1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0" fontId="0" fillId="0" borderId="59" xfId="0" applyBorder="1" applyAlignment="1">
      <alignment horizontal="distributed" vertical="center" indent="1"/>
    </xf>
    <xf numFmtId="0" fontId="0" fillId="0" borderId="7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6" fontId="22" fillId="0" borderId="66" xfId="0" applyNumberFormat="1" applyFont="1" applyBorder="1" applyAlignment="1" applyProtection="1">
      <alignment horizontal="right" vertical="center"/>
      <protection locked="0"/>
    </xf>
    <xf numFmtId="176" fontId="22" fillId="0" borderId="41" xfId="0" applyNumberFormat="1" applyFont="1" applyBorder="1" applyAlignment="1" applyProtection="1">
      <alignment horizontal="right" vertical="center"/>
      <protection locked="0"/>
    </xf>
    <xf numFmtId="176" fontId="22" fillId="0" borderId="77" xfId="0" applyNumberFormat="1" applyFont="1" applyBorder="1" applyAlignment="1" applyProtection="1">
      <alignment horizontal="right" vertical="center"/>
      <protection locked="0"/>
    </xf>
    <xf numFmtId="176" fontId="22" fillId="0" borderId="31" xfId="0" applyNumberFormat="1" applyFont="1" applyBorder="1" applyAlignment="1" applyProtection="1">
      <alignment horizontal="right" vertical="center"/>
      <protection locked="0"/>
    </xf>
    <xf numFmtId="176" fontId="22" fillId="0" borderId="0" xfId="0" applyNumberFormat="1" applyFont="1" applyAlignment="1" applyProtection="1">
      <alignment horizontal="right" vertical="center"/>
      <protection locked="0"/>
    </xf>
    <xf numFmtId="176" fontId="22" fillId="0" borderId="11" xfId="0" applyNumberFormat="1" applyFont="1" applyBorder="1" applyAlignment="1" applyProtection="1">
      <alignment horizontal="right" vertical="center"/>
      <protection locked="0"/>
    </xf>
    <xf numFmtId="176" fontId="22" fillId="3" borderId="36" xfId="0" applyNumberFormat="1" applyFont="1" applyFill="1" applyBorder="1" applyAlignment="1" applyProtection="1">
      <alignment horizontal="center" vertical="center" shrinkToFit="1"/>
      <protection locked="0"/>
    </xf>
    <xf numFmtId="176" fontId="22" fillId="3" borderId="39" xfId="0" applyNumberFormat="1" applyFont="1" applyFill="1" applyBorder="1" applyAlignment="1" applyProtection="1">
      <alignment horizontal="center" vertical="center" shrinkToFit="1"/>
      <protection locked="0"/>
    </xf>
    <xf numFmtId="176" fontId="22" fillId="3" borderId="50" xfId="0" applyNumberFormat="1" applyFont="1" applyFill="1" applyBorder="1" applyAlignment="1" applyProtection="1">
      <alignment horizontal="center" vertical="center" shrinkToFit="1"/>
      <protection locked="0"/>
    </xf>
    <xf numFmtId="176" fontId="22" fillId="3" borderId="42" xfId="0" applyNumberFormat="1" applyFont="1" applyFill="1" applyBorder="1" applyAlignment="1" applyProtection="1">
      <alignment horizontal="center" vertical="center" shrinkToFit="1"/>
      <protection locked="0"/>
    </xf>
    <xf numFmtId="176" fontId="22" fillId="3" borderId="28" xfId="0" applyNumberFormat="1" applyFont="1" applyFill="1" applyBorder="1" applyAlignment="1" applyProtection="1">
      <alignment horizontal="center" vertical="center" shrinkToFit="1"/>
      <protection locked="0"/>
    </xf>
    <xf numFmtId="176" fontId="22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176" fontId="22" fillId="3" borderId="38" xfId="0" applyNumberFormat="1" applyFont="1" applyFill="1" applyBorder="1">
      <alignment vertical="center"/>
    </xf>
    <xf numFmtId="176" fontId="22" fillId="3" borderId="39" xfId="0" applyNumberFormat="1" applyFont="1" applyFill="1" applyBorder="1">
      <alignment vertical="center"/>
    </xf>
    <xf numFmtId="176" fontId="22" fillId="3" borderId="50" xfId="0" applyNumberFormat="1" applyFont="1" applyFill="1" applyBorder="1">
      <alignment vertical="center"/>
    </xf>
    <xf numFmtId="176" fontId="22" fillId="3" borderId="32" xfId="0" applyNumberFormat="1" applyFont="1" applyFill="1" applyBorder="1">
      <alignment vertical="center"/>
    </xf>
    <xf numFmtId="176" fontId="22" fillId="3" borderId="28" xfId="0" applyNumberFormat="1" applyFont="1" applyFill="1" applyBorder="1">
      <alignment vertical="center"/>
    </xf>
    <xf numFmtId="176" fontId="22" fillId="3" borderId="34" xfId="0" applyNumberFormat="1" applyFont="1" applyFill="1" applyBorder="1">
      <alignment vertical="center"/>
    </xf>
    <xf numFmtId="0" fontId="1" fillId="4" borderId="58" xfId="0" applyFont="1" applyFill="1" applyBorder="1" applyAlignment="1">
      <alignment horizontal="distributed" vertical="center" indent="1"/>
    </xf>
    <xf numFmtId="0" fontId="1" fillId="4" borderId="41" xfId="0" applyFont="1" applyFill="1" applyBorder="1" applyAlignment="1">
      <alignment horizontal="distributed" vertical="center" indent="1"/>
    </xf>
    <xf numFmtId="0" fontId="1" fillId="4" borderId="59" xfId="0" applyFont="1" applyFill="1" applyBorder="1" applyAlignment="1">
      <alignment horizontal="distributed" vertical="center" indent="1"/>
    </xf>
    <xf numFmtId="0" fontId="1" fillId="4" borderId="10" xfId="0" applyFont="1" applyFill="1" applyBorder="1" applyAlignment="1">
      <alignment horizontal="distributed" vertical="center" indent="1"/>
    </xf>
    <xf numFmtId="0" fontId="1" fillId="4" borderId="0" xfId="0" applyFont="1" applyFill="1" applyAlignment="1">
      <alignment horizontal="distributed" vertical="center" indent="1"/>
    </xf>
    <xf numFmtId="0" fontId="1" fillId="4" borderId="40" xfId="0" applyFont="1" applyFill="1" applyBorder="1" applyAlignment="1">
      <alignment horizontal="distributed" vertical="center" indent="1"/>
    </xf>
    <xf numFmtId="0" fontId="0" fillId="0" borderId="73" xfId="0" applyBorder="1">
      <alignment vertical="center"/>
    </xf>
    <xf numFmtId="176" fontId="22" fillId="0" borderId="66" xfId="0" applyNumberFormat="1" applyFont="1" applyBorder="1">
      <alignment vertical="center"/>
    </xf>
    <xf numFmtId="0" fontId="0" fillId="0" borderId="41" xfId="0" applyBorder="1">
      <alignment vertical="center"/>
    </xf>
    <xf numFmtId="0" fontId="0" fillId="0" borderId="77" xfId="0" applyBorder="1">
      <alignment vertical="center"/>
    </xf>
    <xf numFmtId="0" fontId="0" fillId="0" borderId="31" xfId="0" applyBorder="1">
      <alignment vertical="center"/>
    </xf>
    <xf numFmtId="0" fontId="1" fillId="0" borderId="1" xfId="0" applyFont="1" applyBorder="1" applyAlignment="1">
      <alignment horizontal="distributed" vertical="center" wrapText="1" indent="1"/>
    </xf>
    <xf numFmtId="0" fontId="1" fillId="0" borderId="2" xfId="0" applyFont="1" applyBorder="1" applyAlignment="1">
      <alignment horizontal="distributed" vertical="center" wrapText="1" indent="1"/>
    </xf>
    <xf numFmtId="0" fontId="1" fillId="0" borderId="12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distributed" vertical="center" wrapText="1" indent="1"/>
    </xf>
    <xf numFmtId="0" fontId="1" fillId="0" borderId="40" xfId="0" applyFont="1" applyBorder="1" applyAlignment="1">
      <alignment horizontal="distributed" vertical="center" wrapText="1" indent="1"/>
    </xf>
    <xf numFmtId="0" fontId="1" fillId="0" borderId="27" xfId="0" applyFont="1" applyBorder="1" applyAlignment="1">
      <alignment horizontal="distributed" vertical="center" wrapText="1" indent="1"/>
    </xf>
    <xf numFmtId="0" fontId="1" fillId="0" borderId="28" xfId="0" applyFont="1" applyBorder="1" applyAlignment="1">
      <alignment horizontal="distributed" vertical="center" wrapText="1" indent="1"/>
    </xf>
    <xf numFmtId="0" fontId="1" fillId="0" borderId="33" xfId="0" applyFont="1" applyBorder="1" applyAlignment="1">
      <alignment horizontal="distributed" vertical="center" wrapText="1" indent="1"/>
    </xf>
    <xf numFmtId="0" fontId="0" fillId="0" borderId="71" xfId="0" applyBorder="1" applyAlignment="1">
      <alignment horizontal="distributed" vertical="center"/>
    </xf>
    <xf numFmtId="0" fontId="0" fillId="0" borderId="74" xfId="0" applyBorder="1">
      <alignment vertical="center"/>
    </xf>
    <xf numFmtId="176" fontId="22" fillId="0" borderId="50" xfId="0" applyNumberFormat="1" applyFont="1" applyBorder="1">
      <alignment vertical="center"/>
    </xf>
    <xf numFmtId="176" fontId="22" fillId="0" borderId="11" xfId="0" applyNumberFormat="1" applyFont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1" fillId="0" borderId="1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72" xfId="0" applyBorder="1" applyAlignment="1">
      <alignment horizontal="distributed" vertical="center"/>
    </xf>
    <xf numFmtId="0" fontId="0" fillId="0" borderId="75" xfId="0" applyBorder="1">
      <alignment vertical="center"/>
    </xf>
    <xf numFmtId="176" fontId="22" fillId="3" borderId="2" xfId="0" applyNumberFormat="1" applyFont="1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0" fontId="0" fillId="3" borderId="11" xfId="0" applyFill="1" applyBorder="1" applyAlignment="1" applyProtection="1">
      <alignment vertical="center" shrinkToFit="1"/>
      <protection locked="0"/>
    </xf>
    <xf numFmtId="0" fontId="0" fillId="3" borderId="34" xfId="0" applyFill="1" applyBorder="1" applyAlignment="1" applyProtection="1">
      <alignment vertical="center" shrinkToFit="1"/>
      <protection locked="0"/>
    </xf>
    <xf numFmtId="0" fontId="1" fillId="0" borderId="1" xfId="0" applyFont="1" applyBorder="1" applyAlignment="1">
      <alignment horizontal="distributed" vertical="center" indent="4"/>
    </xf>
    <xf numFmtId="0" fontId="0" fillId="0" borderId="2" xfId="0" applyBorder="1" applyAlignment="1">
      <alignment horizontal="distributed" vertical="center" indent="4"/>
    </xf>
    <xf numFmtId="0" fontId="0" fillId="0" borderId="3" xfId="0" applyBorder="1" applyAlignment="1">
      <alignment horizontal="distributed" vertical="center" indent="4"/>
    </xf>
    <xf numFmtId="0" fontId="0" fillId="0" borderId="4" xfId="0" applyBorder="1" applyAlignment="1">
      <alignment horizontal="distributed" vertical="center" indent="4"/>
    </xf>
    <xf numFmtId="0" fontId="0" fillId="0" borderId="5" xfId="0" applyBorder="1" applyAlignment="1">
      <alignment horizontal="distributed" vertical="center" indent="4"/>
    </xf>
    <xf numFmtId="0" fontId="0" fillId="0" borderId="6" xfId="0" applyBorder="1" applyAlignment="1">
      <alignment horizontal="distributed" vertical="center" indent="4"/>
    </xf>
    <xf numFmtId="0" fontId="1" fillId="0" borderId="51" xfId="0" applyFont="1" applyBorder="1">
      <alignment vertical="center"/>
    </xf>
    <xf numFmtId="0" fontId="0" fillId="0" borderId="10" xfId="0" applyBorder="1">
      <alignment vertical="center"/>
    </xf>
    <xf numFmtId="0" fontId="1" fillId="0" borderId="16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42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40" xfId="0" applyFont="1" applyBorder="1">
      <alignment vertical="center"/>
    </xf>
    <xf numFmtId="0" fontId="0" fillId="0" borderId="40" xfId="0" applyBorder="1">
      <alignment vertical="center"/>
    </xf>
    <xf numFmtId="0" fontId="4" fillId="0" borderId="73" xfId="0" applyFont="1" applyBorder="1" applyAlignment="1">
      <alignment horizontal="center" vertical="center"/>
    </xf>
    <xf numFmtId="176" fontId="22" fillId="0" borderId="38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3" borderId="5" xfId="0" applyFont="1" applyFill="1" applyBorder="1" applyProtection="1">
      <alignment vertical="center"/>
      <protection locked="0"/>
    </xf>
    <xf numFmtId="0" fontId="1" fillId="3" borderId="0" xfId="0" applyFont="1" applyFill="1" applyAlignment="1">
      <alignment horizontal="left" vertical="center" shrinkToFit="1"/>
    </xf>
    <xf numFmtId="0" fontId="1" fillId="3" borderId="5" xfId="0" applyFont="1" applyFill="1" applyBorder="1" applyAlignment="1">
      <alignment horizontal="left" vertical="center" shrinkToFit="1"/>
    </xf>
    <xf numFmtId="49" fontId="0" fillId="4" borderId="0" xfId="0" applyNumberFormat="1" applyFill="1" applyAlignment="1" applyProtection="1">
      <alignment vertical="center" shrinkToFit="1"/>
      <protection locked="0"/>
    </xf>
    <xf numFmtId="0" fontId="0" fillId="4" borderId="0" xfId="0" applyFill="1" applyAlignment="1" applyProtection="1">
      <alignment vertical="center" shrinkToFit="1"/>
      <protection locked="0"/>
    </xf>
    <xf numFmtId="0" fontId="0" fillId="0" borderId="19" xfId="0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5" fontId="3" fillId="0" borderId="4" xfId="0" applyNumberFormat="1" applyFont="1" applyBorder="1">
      <alignment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1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3" fillId="0" borderId="1" xfId="0" applyFont="1" applyBorder="1" applyAlignment="1">
      <alignment horizontal="distributed" indent="1"/>
    </xf>
    <xf numFmtId="0" fontId="3" fillId="0" borderId="2" xfId="0" applyFont="1" applyBorder="1" applyAlignment="1">
      <alignment horizontal="distributed" indent="1"/>
    </xf>
    <xf numFmtId="0" fontId="3" fillId="0" borderId="3" xfId="0" applyFont="1" applyBorder="1" applyAlignment="1">
      <alignment horizontal="distributed" indent="1"/>
    </xf>
    <xf numFmtId="0" fontId="0" fillId="0" borderId="10" xfId="0" applyBorder="1" applyAlignment="1">
      <alignment horizontal="distributed" indent="1"/>
    </xf>
    <xf numFmtId="0" fontId="0" fillId="0" borderId="0" xfId="0" applyAlignment="1">
      <alignment horizontal="distributed" indent="1"/>
    </xf>
    <xf numFmtId="0" fontId="0" fillId="0" borderId="11" xfId="0" applyBorder="1" applyAlignment="1">
      <alignment horizontal="distributed" indent="1"/>
    </xf>
    <xf numFmtId="0" fontId="6" fillId="3" borderId="5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1" fillId="2" borderId="1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6" fontId="13" fillId="2" borderId="16" xfId="0" applyNumberFormat="1" applyFont="1" applyFill="1" applyBorder="1" applyAlignment="1">
      <alignment vertical="center" shrinkToFit="1"/>
    </xf>
    <xf numFmtId="176" fontId="14" fillId="2" borderId="2" xfId="0" applyNumberFormat="1" applyFont="1" applyFill="1" applyBorder="1" applyAlignment="1">
      <alignment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176" fontId="22" fillId="2" borderId="20" xfId="0" applyNumberFormat="1" applyFont="1" applyFill="1" applyBorder="1" applyAlignment="1">
      <alignment horizontal="right" shrinkToFit="1"/>
    </xf>
    <xf numFmtId="0" fontId="22" fillId="2" borderId="5" xfId="0" applyFont="1" applyFill="1" applyBorder="1" applyAlignment="1">
      <alignment horizontal="right" shrinkToFit="1"/>
    </xf>
    <xf numFmtId="0" fontId="22" fillId="2" borderId="6" xfId="0" applyFont="1" applyFill="1" applyBorder="1" applyAlignment="1">
      <alignment horizontal="right" shrinkToFi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vertical="center" shrinkToFit="1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>
      <alignment vertical="center"/>
    </xf>
    <xf numFmtId="176" fontId="0" fillId="2" borderId="68" xfId="0" applyNumberFormat="1" applyFill="1" applyBorder="1" applyAlignment="1" applyProtection="1">
      <alignment horizontal="center" vertical="center" shrinkToFit="1"/>
      <protection locked="0"/>
    </xf>
    <xf numFmtId="176" fontId="0" fillId="2" borderId="19" xfId="0" applyNumberFormat="1" applyFill="1" applyBorder="1" applyAlignment="1" applyProtection="1">
      <alignment horizontal="center" vertical="center" shrinkToFit="1"/>
      <protection locked="0"/>
    </xf>
    <xf numFmtId="176" fontId="0" fillId="2" borderId="69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distributed" vertical="center" justifyLastLine="1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10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" fillId="3" borderId="0" xfId="0" applyFont="1" applyFill="1" applyAlignment="1" applyProtection="1">
      <alignment horizontal="center" shrinkToFit="1"/>
      <protection locked="0"/>
    </xf>
    <xf numFmtId="0" fontId="23" fillId="3" borderId="0" xfId="0" applyFont="1" applyFill="1" applyAlignment="1" applyProtection="1">
      <alignment horizontal="center" shrinkToFit="1"/>
      <protection locked="0"/>
    </xf>
    <xf numFmtId="179" fontId="1" fillId="3" borderId="18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17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31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0" xfId="0" applyNumberFormat="1" applyFont="1" applyFill="1" applyAlignment="1" applyProtection="1">
      <alignment horizontal="center" vertical="center" shrinkToFit="1"/>
      <protection locked="0"/>
    </xf>
    <xf numFmtId="179" fontId="1" fillId="3" borderId="30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38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39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37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32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28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43" xfId="0" applyNumberFormat="1" applyFont="1" applyFill="1" applyBorder="1" applyAlignment="1" applyProtection="1">
      <alignment horizontal="center" vertical="center" shrinkToFit="1"/>
      <protection locked="0"/>
    </xf>
    <xf numFmtId="179" fontId="0" fillId="3" borderId="38" xfId="0" applyNumberFormat="1" applyFill="1" applyBorder="1" applyAlignment="1" applyProtection="1">
      <alignment horizontal="center" vertical="center" shrinkToFit="1"/>
      <protection locked="0"/>
    </xf>
    <xf numFmtId="179" fontId="0" fillId="3" borderId="39" xfId="0" applyNumberFormat="1" applyFill="1" applyBorder="1" applyAlignment="1" applyProtection="1">
      <alignment horizontal="center" vertical="center" shrinkToFit="1"/>
      <protection locked="0"/>
    </xf>
    <xf numFmtId="179" fontId="0" fillId="3" borderId="37" xfId="0" applyNumberFormat="1" applyFill="1" applyBorder="1" applyAlignment="1" applyProtection="1">
      <alignment horizontal="center" vertical="center" shrinkToFit="1"/>
      <protection locked="0"/>
    </xf>
    <xf numFmtId="179" fontId="0" fillId="3" borderId="32" xfId="0" applyNumberFormat="1" applyFill="1" applyBorder="1" applyAlignment="1" applyProtection="1">
      <alignment horizontal="center" vertical="center" shrinkToFit="1"/>
      <protection locked="0"/>
    </xf>
    <xf numFmtId="179" fontId="0" fillId="3" borderId="28" xfId="0" applyNumberFormat="1" applyFill="1" applyBorder="1" applyAlignment="1" applyProtection="1">
      <alignment horizontal="center" vertical="center" shrinkToFit="1"/>
      <protection locked="0"/>
    </xf>
    <xf numFmtId="179" fontId="0" fillId="3" borderId="43" xfId="0" applyNumberFormat="1" applyFill="1" applyBorder="1" applyAlignment="1" applyProtection="1">
      <alignment horizontal="center" vertical="center" shrinkToFit="1"/>
      <protection locked="0"/>
    </xf>
    <xf numFmtId="179" fontId="0" fillId="3" borderId="22" xfId="0" applyNumberFormat="1" applyFill="1" applyBorder="1" applyAlignment="1" applyProtection="1">
      <alignment horizontal="center" vertical="center" shrinkToFit="1"/>
      <protection locked="0"/>
    </xf>
    <xf numFmtId="179" fontId="0" fillId="3" borderId="5" xfId="0" applyNumberFormat="1" applyFill="1" applyBorder="1" applyAlignment="1" applyProtection="1">
      <alignment horizontal="center" vertical="center" shrinkToFit="1"/>
      <protection locked="0"/>
    </xf>
    <xf numFmtId="179" fontId="0" fillId="3" borderId="21" xfId="0" applyNumberFormat="1" applyFill="1" applyBorder="1" applyAlignment="1" applyProtection="1">
      <alignment horizontal="center" vertical="center" shrinkToFit="1"/>
      <protection locked="0"/>
    </xf>
    <xf numFmtId="176" fontId="0" fillId="4" borderId="31" xfId="0" applyNumberFormat="1" applyFill="1" applyBorder="1" applyAlignment="1" applyProtection="1">
      <alignment horizontal="center" vertical="center" shrinkToFit="1"/>
      <protection locked="0"/>
    </xf>
    <xf numFmtId="176" fontId="0" fillId="4" borderId="0" xfId="0" applyNumberFormat="1" applyFill="1" applyBorder="1" applyAlignment="1" applyProtection="1">
      <alignment horizontal="center" vertical="center" shrinkToFit="1"/>
      <protection locked="0"/>
    </xf>
    <xf numFmtId="176" fontId="0" fillId="4" borderId="30" xfId="0" applyNumberForma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73025</xdr:rowOff>
    </xdr:from>
    <xdr:to>
      <xdr:col>23</xdr:col>
      <xdr:colOff>92075</xdr:colOff>
      <xdr:row>26</xdr:row>
      <xdr:rowOff>187325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A5489DB-CDD9-489D-BFAE-A366EF832844}"/>
            </a:ext>
          </a:extLst>
        </xdr:cNvPr>
        <xdr:cNvSpPr/>
      </xdr:nvSpPr>
      <xdr:spPr>
        <a:xfrm>
          <a:off x="933450" y="3711575"/>
          <a:ext cx="4454525" cy="1447800"/>
        </a:xfrm>
        <a:prstGeom prst="wedgeRoundRectCallout">
          <a:avLst>
            <a:gd name="adj1" fmla="val 33538"/>
            <a:gd name="adj2" fmla="val -81530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契約以外の工事について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「工事名」・「税抜金額」を入力してください。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</a:rPr>
            <a:t>※1</a:t>
          </a:r>
          <a:r>
            <a:rPr kumimoji="1" lang="ja-JP" altLang="en-US" sz="1000">
              <a:solidFill>
                <a:schemeClr val="tx1"/>
              </a:solidFill>
            </a:rPr>
            <a:t>　「契約以外の工事」　・・・注文書を交わしていない工事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</a:rPr>
            <a:t>※2</a:t>
          </a:r>
          <a:r>
            <a:rPr kumimoji="1" lang="ja-JP" altLang="en-US" sz="1000">
              <a:solidFill>
                <a:schemeClr val="tx1"/>
              </a:solidFill>
            </a:rPr>
            <a:t>　御社書式の請求明細を添付してください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63500</xdr:colOff>
      <xdr:row>7</xdr:row>
      <xdr:rowOff>190500</xdr:rowOff>
    </xdr:from>
    <xdr:to>
      <xdr:col>4</xdr:col>
      <xdr:colOff>38100</xdr:colOff>
      <xdr:row>9</xdr:row>
      <xdr:rowOff>76201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AAB4A9A-49D7-4BF1-B59F-3CE33033D278}"/>
            </a:ext>
          </a:extLst>
        </xdr:cNvPr>
        <xdr:cNvSpPr/>
      </xdr:nvSpPr>
      <xdr:spPr>
        <a:xfrm>
          <a:off x="190500" y="1625600"/>
          <a:ext cx="1066800" cy="381001"/>
        </a:xfrm>
        <a:prstGeom prst="wedgeRoundRectCallout">
          <a:avLst>
            <a:gd name="adj1" fmla="val -34081"/>
            <a:gd name="adj2" fmla="val 78757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記入不要です</a:t>
          </a:r>
        </a:p>
      </xdr:txBody>
    </xdr:sp>
    <xdr:clientData/>
  </xdr:twoCellAnchor>
  <xdr:twoCellAnchor>
    <xdr:from>
      <xdr:col>33</xdr:col>
      <xdr:colOff>101600</xdr:colOff>
      <xdr:row>30</xdr:row>
      <xdr:rowOff>127000</xdr:rowOff>
    </xdr:from>
    <xdr:to>
      <xdr:col>40</xdr:col>
      <xdr:colOff>88900</xdr:colOff>
      <xdr:row>33</xdr:row>
      <xdr:rowOff>63501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1C58FB7-7BE1-46E7-8439-8A8F3EB2A7EC}"/>
            </a:ext>
          </a:extLst>
        </xdr:cNvPr>
        <xdr:cNvSpPr/>
      </xdr:nvSpPr>
      <xdr:spPr>
        <a:xfrm>
          <a:off x="7200900" y="5930900"/>
          <a:ext cx="1066800" cy="381001"/>
        </a:xfrm>
        <a:prstGeom prst="wedgeRoundRectCallout">
          <a:avLst>
            <a:gd name="adj1" fmla="val 77824"/>
            <a:gd name="adj2" fmla="val 5542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記入不要です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177798</xdr:colOff>
      <xdr:row>27</xdr:row>
      <xdr:rowOff>57150</xdr:rowOff>
    </xdr:from>
    <xdr:to>
      <xdr:col>16</xdr:col>
      <xdr:colOff>180975</xdr:colOff>
      <xdr:row>30</xdr:row>
      <xdr:rowOff>66676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1A43158-00B9-4D32-B35E-41545859A692}"/>
            </a:ext>
          </a:extLst>
        </xdr:cNvPr>
        <xdr:cNvSpPr/>
      </xdr:nvSpPr>
      <xdr:spPr>
        <a:xfrm>
          <a:off x="301623" y="4857750"/>
          <a:ext cx="3041652" cy="561976"/>
        </a:xfrm>
        <a:prstGeom prst="wedgeRoundRectCallout">
          <a:avLst>
            <a:gd name="adj1" fmla="val 22755"/>
            <a:gd name="adj2" fmla="val -74131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注文書に基づいて、契約額を（</a:t>
          </a:r>
          <a:r>
            <a:rPr kumimoji="1" lang="en-US" altLang="ja-JP" sz="800">
              <a:solidFill>
                <a:schemeClr val="tx1"/>
              </a:solidFill>
            </a:rPr>
            <a:t>A)</a:t>
          </a:r>
          <a:r>
            <a:rPr kumimoji="1" lang="ja-JP" altLang="en-US" sz="800">
              <a:solidFill>
                <a:schemeClr val="tx1"/>
              </a:solidFill>
            </a:rPr>
            <a:t>に税抜で入力してください。変更があった場合は下段（</a:t>
          </a:r>
          <a:r>
            <a:rPr kumimoji="1" lang="en-US" altLang="ja-JP" sz="800">
              <a:solidFill>
                <a:schemeClr val="tx1"/>
              </a:solidFill>
            </a:rPr>
            <a:t>B)</a:t>
          </a:r>
          <a:r>
            <a:rPr kumimoji="1" lang="ja-JP" altLang="en-US" sz="800">
              <a:solidFill>
                <a:schemeClr val="tx1"/>
              </a:solidFill>
            </a:rPr>
            <a:t>に入力してください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127000</xdr:colOff>
      <xdr:row>13</xdr:row>
      <xdr:rowOff>104775</xdr:rowOff>
    </xdr:from>
    <xdr:to>
      <xdr:col>38</xdr:col>
      <xdr:colOff>9526</xdr:colOff>
      <xdr:row>16</xdr:row>
      <xdr:rowOff>152400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E2C44ED-E059-4638-8457-B92BE4A37BC0}"/>
            </a:ext>
          </a:extLst>
        </xdr:cNvPr>
        <xdr:cNvSpPr/>
      </xdr:nvSpPr>
      <xdr:spPr>
        <a:xfrm>
          <a:off x="5880100" y="2724150"/>
          <a:ext cx="1273176" cy="600075"/>
        </a:xfrm>
        <a:prstGeom prst="wedgeRoundRectCallout">
          <a:avLst>
            <a:gd name="adj1" fmla="val -44662"/>
            <a:gd name="adj2" fmla="val 66375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税抜き金額を入力してください。</a:t>
          </a:r>
        </a:p>
      </xdr:txBody>
    </xdr:sp>
    <xdr:clientData/>
  </xdr:twoCellAnchor>
  <xdr:twoCellAnchor>
    <xdr:from>
      <xdr:col>34</xdr:col>
      <xdr:colOff>117475</xdr:colOff>
      <xdr:row>17</xdr:row>
      <xdr:rowOff>66676</xdr:rowOff>
    </xdr:from>
    <xdr:to>
      <xdr:col>43</xdr:col>
      <xdr:colOff>76200</xdr:colOff>
      <xdr:row>22</xdr:row>
      <xdr:rowOff>47625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02FD1EE-5224-4CCA-85A0-729C61A0D4EA}"/>
            </a:ext>
          </a:extLst>
        </xdr:cNvPr>
        <xdr:cNvSpPr/>
      </xdr:nvSpPr>
      <xdr:spPr>
        <a:xfrm>
          <a:off x="6765925" y="3429001"/>
          <a:ext cx="1301750" cy="600074"/>
        </a:xfrm>
        <a:prstGeom prst="wedgeRoundRectCallout">
          <a:avLst>
            <a:gd name="adj1" fmla="val -65320"/>
            <a:gd name="adj2" fmla="val 79838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前回迄の税抜の請求金額が転記されます。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38</xdr:col>
      <xdr:colOff>165100</xdr:colOff>
      <xdr:row>36</xdr:row>
      <xdr:rowOff>152400</xdr:rowOff>
    </xdr:from>
    <xdr:to>
      <xdr:col>44</xdr:col>
      <xdr:colOff>136524</xdr:colOff>
      <xdr:row>38</xdr:row>
      <xdr:rowOff>152400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B56645E-9521-49EB-87F8-89B16D7123B4}"/>
            </a:ext>
          </a:extLst>
        </xdr:cNvPr>
        <xdr:cNvSpPr/>
      </xdr:nvSpPr>
      <xdr:spPr>
        <a:xfrm>
          <a:off x="7429500" y="6286500"/>
          <a:ext cx="1038224" cy="381000"/>
        </a:xfrm>
        <a:prstGeom prst="wedgeRoundRectCallout">
          <a:avLst>
            <a:gd name="adj1" fmla="val 61446"/>
            <a:gd name="adj2" fmla="val 83683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記入不要です。</a:t>
          </a:r>
        </a:p>
      </xdr:txBody>
    </xdr:sp>
    <xdr:clientData/>
  </xdr:twoCellAnchor>
  <xdr:twoCellAnchor>
    <xdr:from>
      <xdr:col>50</xdr:col>
      <xdr:colOff>114300</xdr:colOff>
      <xdr:row>25</xdr:row>
      <xdr:rowOff>139700</xdr:rowOff>
    </xdr:from>
    <xdr:to>
      <xdr:col>55</xdr:col>
      <xdr:colOff>155576</xdr:colOff>
      <xdr:row>28</xdr:row>
      <xdr:rowOff>114300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4653FBE-BF39-DAF5-4726-37BF0474C722}"/>
            </a:ext>
          </a:extLst>
        </xdr:cNvPr>
        <xdr:cNvSpPr/>
      </xdr:nvSpPr>
      <xdr:spPr>
        <a:xfrm>
          <a:off x="9467850" y="4559300"/>
          <a:ext cx="1079501" cy="546100"/>
        </a:xfrm>
        <a:prstGeom prst="wedgeRoundRectCallout">
          <a:avLst>
            <a:gd name="adj1" fmla="val -16836"/>
            <a:gd name="adj2" fmla="val -9751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税抜き金額を入力してください。</a:t>
          </a:r>
        </a:p>
      </xdr:txBody>
    </xdr:sp>
    <xdr:clientData/>
  </xdr:twoCellAnchor>
  <xdr:twoCellAnchor>
    <xdr:from>
      <xdr:col>25</xdr:col>
      <xdr:colOff>257175</xdr:colOff>
      <xdr:row>10</xdr:row>
      <xdr:rowOff>66675</xdr:rowOff>
    </xdr:from>
    <xdr:to>
      <xdr:col>37</xdr:col>
      <xdr:colOff>76199</xdr:colOff>
      <xdr:row>12</xdr:row>
      <xdr:rowOff>180976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143EE6F-D9DA-43AF-B384-1E0B187EF545}"/>
            </a:ext>
          </a:extLst>
        </xdr:cNvPr>
        <xdr:cNvSpPr/>
      </xdr:nvSpPr>
      <xdr:spPr>
        <a:xfrm>
          <a:off x="5295900" y="2057400"/>
          <a:ext cx="1800224" cy="552451"/>
        </a:xfrm>
        <a:prstGeom prst="wedgeRoundRectCallout">
          <a:avLst>
            <a:gd name="adj1" fmla="val -44662"/>
            <a:gd name="adj2" fmla="val 66375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注文書に記載の施工内容（作業内容）を記入してください</a:t>
          </a:r>
        </a:p>
      </xdr:txBody>
    </xdr:sp>
    <xdr:clientData/>
  </xdr:twoCellAnchor>
  <xdr:twoCellAnchor>
    <xdr:from>
      <xdr:col>34</xdr:col>
      <xdr:colOff>28575</xdr:colOff>
      <xdr:row>24</xdr:row>
      <xdr:rowOff>47625</xdr:rowOff>
    </xdr:from>
    <xdr:to>
      <xdr:col>49</xdr:col>
      <xdr:colOff>133350</xdr:colOff>
      <xdr:row>30</xdr:row>
      <xdr:rowOff>19050</xdr:rowOff>
    </xdr:to>
    <xdr:cxnSp macro="">
      <xdr:nvCxnSpPr>
        <xdr:cNvPr id="14" name="コネクタ: 曲線 13">
          <a:extLst>
            <a:ext uri="{FF2B5EF4-FFF2-40B4-BE49-F238E27FC236}">
              <a16:creationId xmlns:a16="http://schemas.microsoft.com/office/drawing/2014/main" id="{2B109F5E-D7A4-5E17-E836-60A172118608}"/>
            </a:ext>
          </a:extLst>
        </xdr:cNvPr>
        <xdr:cNvCxnSpPr/>
      </xdr:nvCxnSpPr>
      <xdr:spPr>
        <a:xfrm>
          <a:off x="6677025" y="4276725"/>
          <a:ext cx="2647950" cy="1095375"/>
        </a:xfrm>
        <a:prstGeom prst="curvedConnector3">
          <a:avLst/>
        </a:prstGeom>
        <a:ln w="19050">
          <a:solidFill>
            <a:srgbClr val="C00000"/>
          </a:solidFill>
          <a:prstDash val="sys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114300</xdr:colOff>
      <xdr:row>27</xdr:row>
      <xdr:rowOff>133350</xdr:rowOff>
    </xdr:from>
    <xdr:to>
      <xdr:col>45</xdr:col>
      <xdr:colOff>114300</xdr:colOff>
      <xdr:row>28</xdr:row>
      <xdr:rowOff>142874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D368EFC-54C0-D7C5-DC92-2E7948B69028}"/>
            </a:ext>
          </a:extLst>
        </xdr:cNvPr>
        <xdr:cNvSpPr txBox="1"/>
      </xdr:nvSpPr>
      <xdr:spPr>
        <a:xfrm>
          <a:off x="7458075" y="4933950"/>
          <a:ext cx="1047750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一致します</a:t>
          </a:r>
        </a:p>
      </xdr:txBody>
    </xdr:sp>
    <xdr:clientData/>
  </xdr:twoCellAnchor>
  <xdr:twoCellAnchor>
    <xdr:from>
      <xdr:col>40</xdr:col>
      <xdr:colOff>9525</xdr:colOff>
      <xdr:row>27</xdr:row>
      <xdr:rowOff>104775</xdr:rowOff>
    </xdr:from>
    <xdr:to>
      <xdr:col>45</xdr:col>
      <xdr:colOff>85725</xdr:colOff>
      <xdr:row>28</xdr:row>
      <xdr:rowOff>123825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D8D7BDFD-F7C5-7E87-392B-F4D3360190FB}"/>
            </a:ext>
          </a:extLst>
        </xdr:cNvPr>
        <xdr:cNvSpPr/>
      </xdr:nvSpPr>
      <xdr:spPr>
        <a:xfrm>
          <a:off x="7553325" y="4905375"/>
          <a:ext cx="923925" cy="209550"/>
        </a:xfrm>
        <a:prstGeom prst="roundRect">
          <a:avLst/>
        </a:prstGeom>
        <a:noFill/>
        <a:ln w="9525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DE4F-85A3-4D86-8E11-CD28DA431825}">
  <sheetPr>
    <tabColor rgb="FFFFC000"/>
  </sheetPr>
  <dimension ref="A1:BE78"/>
  <sheetViews>
    <sheetView showGridLines="0" showZeros="0" view="pageBreakPreview" zoomScaleNormal="100" zoomScaleSheetLayoutView="100" workbookViewId="0">
      <selection activeCell="Z13" sqref="Z13:AG14"/>
    </sheetView>
  </sheetViews>
  <sheetFormatPr defaultRowHeight="20.100000000000001" customHeight="1"/>
  <cols>
    <col min="1" max="1" width="1.625" style="2" customWidth="1"/>
    <col min="2" max="2" width="7" style="2" customWidth="1"/>
    <col min="3" max="14" width="3.625" style="2" customWidth="1"/>
    <col min="15" max="16" width="2.625" style="2" customWidth="1"/>
    <col min="17" max="20" width="1.625" style="2" customWidth="1"/>
    <col min="21" max="25" width="1.875" style="2" customWidth="1"/>
    <col min="26" max="27" width="2.625" style="2" customWidth="1"/>
    <col min="28" max="29" width="1.625" style="2" customWidth="1"/>
    <col min="30" max="33" width="2.625" style="2" customWidth="1"/>
    <col min="34" max="34" width="1.625" style="2" customWidth="1"/>
    <col min="35" max="35" width="1.125" style="2" customWidth="1"/>
    <col min="36" max="36" width="1.625" style="2" customWidth="1"/>
    <col min="37" max="39" width="2.625" style="2" customWidth="1"/>
    <col min="40" max="41" width="1.625" style="2" customWidth="1"/>
    <col min="42" max="42" width="1.875" style="2" customWidth="1"/>
    <col min="43" max="52" width="2.625" style="2" customWidth="1"/>
    <col min="53" max="53" width="1.625" style="2" customWidth="1"/>
    <col min="54" max="54" width="2.625" style="2" customWidth="1"/>
    <col min="55" max="55" width="1.25" style="2" customWidth="1"/>
    <col min="56" max="57" width="1.625" style="2" customWidth="1"/>
    <col min="58" max="90" width="2.625" style="2" customWidth="1"/>
    <col min="91" max="16384" width="9" style="2"/>
  </cols>
  <sheetData>
    <row r="1" spans="1:57" ht="20.10000000000000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72" t="s">
        <v>48</v>
      </c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4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75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7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478" t="s">
        <v>1</v>
      </c>
      <c r="AR2" s="479"/>
      <c r="AS2" s="480"/>
      <c r="AT2" s="481"/>
      <c r="AU2" s="481"/>
      <c r="AV2" s="3" t="s">
        <v>2</v>
      </c>
      <c r="AW2" s="480"/>
      <c r="AX2" s="481"/>
      <c r="AY2" s="3" t="s">
        <v>3</v>
      </c>
      <c r="AZ2" s="480"/>
      <c r="BA2" s="481"/>
      <c r="BB2" s="482" t="s">
        <v>4</v>
      </c>
      <c r="BC2" s="483"/>
      <c r="BD2" s="1"/>
      <c r="BE2" s="1"/>
    </row>
    <row r="3" spans="1:57" ht="9.9499999999999993" customHeight="1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20.100000000000001" customHeight="1" thickBot="1">
      <c r="A4" s="1"/>
      <c r="B4" s="1"/>
      <c r="C4" s="5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6" t="s">
        <v>6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7"/>
      <c r="AJ5" s="8"/>
      <c r="AK5" s="8" t="s">
        <v>7</v>
      </c>
      <c r="AL5" s="457"/>
      <c r="AM5" s="458"/>
      <c r="AN5" s="458"/>
      <c r="AO5" s="8" t="s">
        <v>8</v>
      </c>
      <c r="AP5" s="457"/>
      <c r="AQ5" s="458"/>
      <c r="AR5" s="45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  <c r="BE5" s="1"/>
    </row>
    <row r="6" spans="1:57" ht="20.100000000000001" customHeight="1" thickBot="1">
      <c r="A6" s="1"/>
      <c r="B6" s="1"/>
      <c r="C6" t="s">
        <v>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0"/>
      <c r="AJ6" s="1"/>
      <c r="AK6" s="459" t="s">
        <v>10</v>
      </c>
      <c r="AL6" s="423"/>
      <c r="AM6" s="423"/>
      <c r="AN6" s="423"/>
      <c r="AO6" s="460"/>
      <c r="AP6" s="461"/>
      <c r="AQ6" s="461"/>
      <c r="AR6" s="461"/>
      <c r="AS6" s="461"/>
      <c r="AT6" s="461"/>
      <c r="AU6" s="461"/>
      <c r="AV6" s="461"/>
      <c r="AW6" s="461"/>
      <c r="AX6" s="461"/>
      <c r="AY6" s="461"/>
      <c r="AZ6" s="461"/>
      <c r="BA6" s="461"/>
      <c r="BB6" s="461"/>
      <c r="BC6" s="13"/>
      <c r="BD6" s="14"/>
      <c r="BE6" s="1"/>
    </row>
    <row r="7" spans="1:57" ht="7.5" customHeight="1">
      <c r="A7" s="1"/>
      <c r="B7" s="1"/>
      <c r="C7" s="462" t="s">
        <v>11</v>
      </c>
      <c r="D7" s="463"/>
      <c r="E7" s="463"/>
      <c r="F7" s="463"/>
      <c r="G7" s="463"/>
      <c r="H7" s="463"/>
      <c r="I7" s="463"/>
      <c r="J7" s="463"/>
      <c r="K7" s="463"/>
      <c r="L7" s="464"/>
      <c r="M7" s="468">
        <f>Z37</f>
        <v>38500</v>
      </c>
      <c r="N7" s="468"/>
      <c r="O7" s="468"/>
      <c r="P7" s="468"/>
      <c r="Q7" s="468"/>
      <c r="R7" s="468"/>
      <c r="S7" s="468"/>
      <c r="T7" s="468"/>
      <c r="U7" s="468"/>
      <c r="V7" s="469"/>
      <c r="W7" s="1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0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4"/>
      <c r="BE7" s="1"/>
    </row>
    <row r="8" spans="1:57" ht="24.95" customHeight="1" thickBot="1">
      <c r="A8" s="1"/>
      <c r="B8" s="1"/>
      <c r="C8" s="465"/>
      <c r="D8" s="466"/>
      <c r="E8" s="466"/>
      <c r="F8" s="466"/>
      <c r="G8" s="466"/>
      <c r="H8" s="466"/>
      <c r="I8" s="466"/>
      <c r="J8" s="466"/>
      <c r="K8" s="466"/>
      <c r="L8" s="467"/>
      <c r="M8" s="470"/>
      <c r="N8" s="470"/>
      <c r="O8" s="470"/>
      <c r="P8" s="470"/>
      <c r="Q8" s="470"/>
      <c r="R8" s="470"/>
      <c r="S8" s="470"/>
      <c r="T8" s="470"/>
      <c r="U8" s="470"/>
      <c r="V8" s="471"/>
      <c r="W8" s="15"/>
      <c r="X8" s="1" t="s">
        <v>12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0"/>
      <c r="AJ8" s="1"/>
      <c r="AK8" s="459" t="s">
        <v>13</v>
      </c>
      <c r="AL8" s="423"/>
      <c r="AM8" s="423"/>
      <c r="AN8" s="423"/>
      <c r="AO8" s="460"/>
      <c r="AP8" s="461"/>
      <c r="AQ8" s="461"/>
      <c r="AR8" s="461"/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13"/>
      <c r="BD8" s="14"/>
      <c r="BE8" s="1"/>
    </row>
    <row r="9" spans="1:57" ht="13.5" customHeight="1">
      <c r="A9" s="1"/>
      <c r="B9" s="1"/>
      <c r="C9" s="1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0"/>
      <c r="AJ9" s="1"/>
      <c r="AK9" s="436" t="s">
        <v>14</v>
      </c>
      <c r="AL9" s="436"/>
      <c r="AM9" s="436"/>
      <c r="AN9" s="436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t="s">
        <v>15</v>
      </c>
      <c r="BC9" s="13"/>
      <c r="BD9" s="14"/>
      <c r="BE9" s="1"/>
    </row>
    <row r="10" spans="1:57" ht="15" customHeight="1" thickBot="1">
      <c r="A10" s="1"/>
      <c r="B10" s="1"/>
      <c r="C10" s="1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0"/>
      <c r="AJ10" s="1"/>
      <c r="AK10" s="437"/>
      <c r="AL10" s="437"/>
      <c r="AM10" s="437"/>
      <c r="AN10" s="437"/>
      <c r="AO10" s="438" t="s">
        <v>16</v>
      </c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/>
      <c r="BC10"/>
      <c r="BD10" s="14"/>
      <c r="BE10" s="1"/>
    </row>
    <row r="11" spans="1:57" ht="20.100000000000001" customHeight="1">
      <c r="A11" s="1"/>
      <c r="B11" s="47" t="s">
        <v>49</v>
      </c>
      <c r="C11" s="439" t="s">
        <v>18</v>
      </c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3" t="s">
        <v>19</v>
      </c>
      <c r="P11" s="444"/>
      <c r="Q11" s="447" t="s">
        <v>20</v>
      </c>
      <c r="R11" s="448"/>
      <c r="S11" s="448"/>
      <c r="T11" s="444"/>
      <c r="U11" s="447" t="s">
        <v>21</v>
      </c>
      <c r="V11" s="448"/>
      <c r="W11" s="448"/>
      <c r="X11" s="448"/>
      <c r="Y11" s="451"/>
      <c r="Z11" s="448" t="s">
        <v>22</v>
      </c>
      <c r="AA11" s="448"/>
      <c r="AB11" s="448"/>
      <c r="AC11" s="448"/>
      <c r="AD11" s="448"/>
      <c r="AE11" s="448"/>
      <c r="AF11" s="448"/>
      <c r="AG11" s="453"/>
      <c r="AH11" s="1"/>
      <c r="AI11" s="10"/>
      <c r="AJ11" s="1"/>
      <c r="AK11" s="1"/>
      <c r="AL11" s="1"/>
      <c r="AM11" s="1"/>
      <c r="AN11" s="1"/>
      <c r="AO11" s="1"/>
      <c r="AP11" s="455" t="s">
        <v>23</v>
      </c>
      <c r="AQ11" s="456"/>
      <c r="AR11" s="417"/>
      <c r="AS11" s="417"/>
      <c r="AT11" s="417"/>
      <c r="AU11" s="19" t="s">
        <v>8</v>
      </c>
      <c r="AV11" s="418"/>
      <c r="AW11" s="418"/>
      <c r="AX11" s="19" t="s">
        <v>8</v>
      </c>
      <c r="AY11" s="417"/>
      <c r="AZ11" s="417"/>
      <c r="BA11" s="417"/>
      <c r="BB11" s="417"/>
      <c r="BC11" s="20"/>
      <c r="BD11" s="14"/>
      <c r="BE11" s="1"/>
    </row>
    <row r="12" spans="1:57" ht="15" customHeight="1" thickBot="1">
      <c r="A12" s="1"/>
      <c r="B12" s="48" t="s">
        <v>50</v>
      </c>
      <c r="C12" s="441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5"/>
      <c r="P12" s="446"/>
      <c r="Q12" s="449"/>
      <c r="R12" s="450"/>
      <c r="S12" s="450"/>
      <c r="T12" s="446"/>
      <c r="U12" s="449"/>
      <c r="V12" s="450"/>
      <c r="W12" s="450"/>
      <c r="X12" s="450"/>
      <c r="Y12" s="452"/>
      <c r="Z12" s="450"/>
      <c r="AA12" s="450"/>
      <c r="AB12" s="450"/>
      <c r="AC12" s="450"/>
      <c r="AD12" s="450"/>
      <c r="AE12" s="450"/>
      <c r="AF12" s="450"/>
      <c r="AG12" s="454"/>
      <c r="AH12" s="1"/>
      <c r="AI12" s="10"/>
      <c r="AJ12" s="1"/>
      <c r="AK12" s="1"/>
      <c r="AL12" s="1"/>
      <c r="AM12" s="1"/>
      <c r="AN12" s="1"/>
      <c r="AO12" s="1"/>
      <c r="AP12" s="419" t="s">
        <v>26</v>
      </c>
      <c r="AQ12" s="420"/>
      <c r="AR12" s="421"/>
      <c r="AS12" s="421"/>
      <c r="AT12" s="421"/>
      <c r="AU12" s="22" t="s">
        <v>8</v>
      </c>
      <c r="AV12" s="422"/>
      <c r="AW12" s="422"/>
      <c r="AX12" s="22" t="s">
        <v>8</v>
      </c>
      <c r="AY12" s="421"/>
      <c r="AZ12" s="421"/>
      <c r="BA12" s="421"/>
      <c r="BB12" s="421"/>
      <c r="BC12" s="20"/>
      <c r="BD12" s="14"/>
      <c r="BE12" s="1"/>
    </row>
    <row r="13" spans="1:57" ht="15" customHeight="1">
      <c r="A13" s="1"/>
      <c r="B13" s="332"/>
      <c r="C13" s="399" t="s">
        <v>51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3" t="s">
        <v>28</v>
      </c>
      <c r="P13" s="404"/>
      <c r="Q13" s="405">
        <v>1</v>
      </c>
      <c r="R13" s="406"/>
      <c r="S13" s="406"/>
      <c r="T13" s="404"/>
      <c r="U13" s="407"/>
      <c r="V13" s="408"/>
      <c r="W13" s="408"/>
      <c r="X13" s="408"/>
      <c r="Y13" s="409"/>
      <c r="Z13" s="311">
        <v>25000</v>
      </c>
      <c r="AA13" s="413"/>
      <c r="AB13" s="413"/>
      <c r="AC13" s="413"/>
      <c r="AD13" s="413"/>
      <c r="AE13" s="413"/>
      <c r="AF13" s="413"/>
      <c r="AG13" s="414"/>
      <c r="AH13" s="1"/>
      <c r="AI13" s="10"/>
      <c r="AJ13" s="1"/>
      <c r="AK13" s="423" t="s">
        <v>29</v>
      </c>
      <c r="AL13" s="423"/>
      <c r="AM13" s="423"/>
      <c r="AN13" s="423"/>
      <c r="AO13" s="1"/>
      <c r="AP13" s="424" t="s">
        <v>30</v>
      </c>
      <c r="AQ13" s="425"/>
      <c r="AR13" s="425"/>
      <c r="AS13" s="24" t="s">
        <v>31</v>
      </c>
      <c r="AT13" s="426"/>
      <c r="AU13" s="427"/>
      <c r="AV13" s="427"/>
      <c r="AW13" s="428" t="s">
        <v>32</v>
      </c>
      <c r="AX13" s="429"/>
      <c r="AY13" s="24" t="s">
        <v>31</v>
      </c>
      <c r="AZ13" s="418"/>
      <c r="BA13" s="427"/>
      <c r="BB13" s="427"/>
      <c r="BC13" s="427"/>
      <c r="BD13" s="430"/>
      <c r="BE13" s="1"/>
    </row>
    <row r="14" spans="1:57" ht="15" customHeight="1">
      <c r="A14" s="1"/>
      <c r="B14" s="333"/>
      <c r="C14" s="401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378"/>
      <c r="P14" s="379"/>
      <c r="Q14" s="382"/>
      <c r="R14" s="383"/>
      <c r="S14" s="383"/>
      <c r="T14" s="379"/>
      <c r="U14" s="410"/>
      <c r="V14" s="411"/>
      <c r="W14" s="411"/>
      <c r="X14" s="411"/>
      <c r="Y14" s="412"/>
      <c r="Z14" s="415"/>
      <c r="AA14" s="415"/>
      <c r="AB14" s="415"/>
      <c r="AC14" s="415"/>
      <c r="AD14" s="415"/>
      <c r="AE14" s="415"/>
      <c r="AF14" s="415"/>
      <c r="AG14" s="416"/>
      <c r="AH14" s="1"/>
      <c r="AI14" s="10"/>
      <c r="AJ14" s="1"/>
      <c r="AK14" s="12"/>
      <c r="AL14" s="12"/>
      <c r="AM14" s="12"/>
      <c r="AN14" s="12"/>
      <c r="AO14" s="1"/>
      <c r="AP14" s="431" t="s">
        <v>33</v>
      </c>
      <c r="AQ14" s="431"/>
      <c r="AR14" s="431"/>
      <c r="AS14" s="26" t="s">
        <v>31</v>
      </c>
      <c r="AT14" s="375"/>
      <c r="AU14" s="376"/>
      <c r="AV14" s="432" t="s">
        <v>34</v>
      </c>
      <c r="AW14" s="433"/>
      <c r="AX14" s="433"/>
      <c r="AY14" s="26" t="s">
        <v>31</v>
      </c>
      <c r="AZ14" s="422"/>
      <c r="BA14" s="434"/>
      <c r="BB14" s="434"/>
      <c r="BC14" s="434"/>
      <c r="BD14" s="435"/>
      <c r="BE14" s="1"/>
    </row>
    <row r="15" spans="1:57" ht="15" customHeight="1">
      <c r="A15" s="1"/>
      <c r="B15" s="332"/>
      <c r="C15" s="386" t="s">
        <v>52</v>
      </c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38" t="s">
        <v>28</v>
      </c>
      <c r="P15" s="339"/>
      <c r="Q15" s="380">
        <v>1</v>
      </c>
      <c r="R15" s="381"/>
      <c r="S15" s="381"/>
      <c r="T15" s="339"/>
      <c r="U15" s="389"/>
      <c r="V15" s="390"/>
      <c r="W15" s="390"/>
      <c r="X15" s="390"/>
      <c r="Y15" s="391"/>
      <c r="Z15" s="393">
        <v>10000</v>
      </c>
      <c r="AA15" s="394"/>
      <c r="AB15" s="394"/>
      <c r="AC15" s="394"/>
      <c r="AD15" s="394"/>
      <c r="AE15" s="394"/>
      <c r="AF15" s="394"/>
      <c r="AG15" s="395"/>
      <c r="AH15" s="1"/>
      <c r="AI15" s="10"/>
      <c r="AJ15" s="1"/>
      <c r="AK15" s="12"/>
      <c r="AL15" s="12"/>
      <c r="AM15" s="12"/>
      <c r="AN15" s="12"/>
      <c r="AO15" s="1"/>
      <c r="AP15" s="369" t="s">
        <v>37</v>
      </c>
      <c r="AQ15" s="370"/>
      <c r="AR15" s="370"/>
      <c r="AS15" s="372" t="s">
        <v>31</v>
      </c>
      <c r="AT15" s="373" t="s">
        <v>38</v>
      </c>
      <c r="AU15" s="374"/>
      <c r="AV15" s="375"/>
      <c r="AW15" s="376"/>
      <c r="AX15" s="376"/>
      <c r="AY15" s="376"/>
      <c r="AZ15" s="376"/>
      <c r="BA15" s="376"/>
      <c r="BB15" s="376"/>
      <c r="BC15" s="376"/>
      <c r="BD15" s="377"/>
      <c r="BE15" s="1"/>
    </row>
    <row r="16" spans="1:57" ht="15" customHeight="1">
      <c r="A16" s="1"/>
      <c r="B16" s="333"/>
      <c r="C16" s="388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59"/>
      <c r="P16" s="360"/>
      <c r="Q16" s="384"/>
      <c r="R16" s="385"/>
      <c r="S16" s="385"/>
      <c r="T16" s="360"/>
      <c r="U16" s="392"/>
      <c r="V16" s="390"/>
      <c r="W16" s="390"/>
      <c r="X16" s="390"/>
      <c r="Y16" s="391"/>
      <c r="Z16" s="394"/>
      <c r="AA16" s="394"/>
      <c r="AB16" s="394"/>
      <c r="AC16" s="394"/>
      <c r="AD16" s="394"/>
      <c r="AE16" s="394"/>
      <c r="AF16" s="394"/>
      <c r="AG16" s="395"/>
      <c r="AH16" s="1"/>
      <c r="AI16" s="10"/>
      <c r="AJ16" s="1"/>
      <c r="AK16" s="12"/>
      <c r="AL16" s="12"/>
      <c r="AM16" s="12"/>
      <c r="AN16" s="12"/>
      <c r="AO16" s="1"/>
      <c r="AP16" s="371"/>
      <c r="AQ16" s="371"/>
      <c r="AR16" s="371"/>
      <c r="AS16" s="371"/>
      <c r="AT16" s="375"/>
      <c r="AU16" s="376"/>
      <c r="AV16" s="376"/>
      <c r="AW16" s="376"/>
      <c r="AX16" s="376"/>
      <c r="AY16" s="376"/>
      <c r="AZ16" s="376"/>
      <c r="BA16" s="376"/>
      <c r="BB16" s="376"/>
      <c r="BC16" s="376"/>
      <c r="BD16" s="377"/>
      <c r="BE16" s="1"/>
    </row>
    <row r="17" spans="1:57" ht="8.1" customHeight="1" thickBot="1">
      <c r="A17" s="1"/>
      <c r="B17" s="332"/>
      <c r="C17" s="334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8"/>
      <c r="P17" s="339"/>
      <c r="Q17" s="380"/>
      <c r="R17" s="381"/>
      <c r="S17" s="381"/>
      <c r="T17" s="339"/>
      <c r="U17" s="348"/>
      <c r="V17" s="349"/>
      <c r="W17" s="349"/>
      <c r="X17" s="349"/>
      <c r="Y17" s="350"/>
      <c r="Z17" s="396">
        <f>Q17*U17</f>
        <v>0</v>
      </c>
      <c r="AA17" s="397"/>
      <c r="AB17" s="397"/>
      <c r="AC17" s="397"/>
      <c r="AD17" s="397"/>
      <c r="AE17" s="397"/>
      <c r="AF17" s="397"/>
      <c r="AG17" s="398"/>
      <c r="AH17" s="1"/>
      <c r="AI17" s="31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3"/>
      <c r="BE17" s="1"/>
    </row>
    <row r="18" spans="1:57" ht="8.1" customHeight="1">
      <c r="A18" s="1"/>
      <c r="B18" s="333"/>
      <c r="C18" s="334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78"/>
      <c r="P18" s="379"/>
      <c r="Q18" s="382"/>
      <c r="R18" s="383"/>
      <c r="S18" s="383"/>
      <c r="T18" s="379"/>
      <c r="U18" s="348"/>
      <c r="V18" s="349"/>
      <c r="W18" s="349"/>
      <c r="X18" s="349"/>
      <c r="Y18" s="350"/>
      <c r="Z18" s="396"/>
      <c r="AA18" s="397"/>
      <c r="AB18" s="397"/>
      <c r="AC18" s="397"/>
      <c r="AD18" s="397"/>
      <c r="AE18" s="397"/>
      <c r="AF18" s="397"/>
      <c r="AG18" s="39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.1" customHeight="1">
      <c r="A19" s="1"/>
      <c r="B19" s="333"/>
      <c r="C19" s="368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59"/>
      <c r="P19" s="360"/>
      <c r="Q19" s="384"/>
      <c r="R19" s="385"/>
      <c r="S19" s="385"/>
      <c r="T19" s="360"/>
      <c r="U19" s="364"/>
      <c r="V19" s="349"/>
      <c r="W19" s="349"/>
      <c r="X19" s="349"/>
      <c r="Y19" s="350"/>
      <c r="Z19" s="397"/>
      <c r="AA19" s="397"/>
      <c r="AB19" s="397"/>
      <c r="AC19" s="397"/>
      <c r="AD19" s="397"/>
      <c r="AE19" s="397"/>
      <c r="AF19" s="397"/>
      <c r="AG19" s="398"/>
      <c r="AH19" s="1"/>
      <c r="AI19" s="16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5" customHeight="1">
      <c r="A20" s="1"/>
      <c r="B20" s="332"/>
      <c r="C20" s="334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8"/>
      <c r="P20" s="339"/>
      <c r="Q20" s="342"/>
      <c r="R20" s="343"/>
      <c r="S20" s="343"/>
      <c r="T20" s="344"/>
      <c r="U20" s="348"/>
      <c r="V20" s="349"/>
      <c r="W20" s="349"/>
      <c r="X20" s="349"/>
      <c r="Y20" s="350"/>
      <c r="Z20" s="354">
        <f t="shared" ref="Z20" si="0">Q20*U20</f>
        <v>0</v>
      </c>
      <c r="AA20" s="355"/>
      <c r="AB20" s="355"/>
      <c r="AC20" s="355"/>
      <c r="AD20" s="355"/>
      <c r="AE20" s="355"/>
      <c r="AF20" s="355"/>
      <c r="AG20" s="356"/>
      <c r="AH20" s="1"/>
      <c r="AI20" s="1"/>
      <c r="AJ20"/>
      <c r="AK20"/>
      <c r="AL20"/>
      <c r="AM20"/>
      <c r="AN20"/>
      <c r="AO20"/>
      <c r="AP20"/>
      <c r="AQ20"/>
      <c r="AR20"/>
      <c r="AS20"/>
      <c r="AT20"/>
      <c r="AU20"/>
      <c r="AV20" s="1"/>
      <c r="AW20"/>
      <c r="AX20"/>
      <c r="AY20"/>
      <c r="AZ20"/>
      <c r="BA20"/>
      <c r="BB20"/>
      <c r="BC20"/>
      <c r="BD20"/>
      <c r="BE20" s="1"/>
    </row>
    <row r="21" spans="1:57" ht="15" customHeight="1">
      <c r="A21" s="1"/>
      <c r="B21" s="333"/>
      <c r="C21" s="368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59"/>
      <c r="P21" s="360"/>
      <c r="Q21" s="361"/>
      <c r="R21" s="362"/>
      <c r="S21" s="362"/>
      <c r="T21" s="363"/>
      <c r="U21" s="364"/>
      <c r="V21" s="349"/>
      <c r="W21" s="349"/>
      <c r="X21" s="349"/>
      <c r="Y21" s="350"/>
      <c r="Z21" s="365"/>
      <c r="AA21" s="366"/>
      <c r="AB21" s="366"/>
      <c r="AC21" s="366"/>
      <c r="AD21" s="366"/>
      <c r="AE21" s="366"/>
      <c r="AF21" s="366"/>
      <c r="AG21" s="367"/>
      <c r="AH21" s="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1"/>
    </row>
    <row r="22" spans="1:57" ht="15" customHeight="1">
      <c r="A22" s="1"/>
      <c r="B22" s="332"/>
      <c r="C22" s="334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8"/>
      <c r="P22" s="339"/>
      <c r="Q22" s="342"/>
      <c r="R22" s="343"/>
      <c r="S22" s="343"/>
      <c r="T22" s="344"/>
      <c r="U22" s="348"/>
      <c r="V22" s="349"/>
      <c r="W22" s="349"/>
      <c r="X22" s="349"/>
      <c r="Y22" s="350"/>
      <c r="Z22" s="354"/>
      <c r="AA22" s="355"/>
      <c r="AB22" s="355"/>
      <c r="AC22" s="355"/>
      <c r="AD22" s="355"/>
      <c r="AE22" s="355"/>
      <c r="AF22" s="355"/>
      <c r="AG22" s="356"/>
      <c r="AH22" s="1"/>
      <c r="AI22" t="s">
        <v>39</v>
      </c>
      <c r="AJ22"/>
      <c r="AK22" s="35"/>
      <c r="AL22"/>
      <c r="AM22"/>
      <c r="AN22"/>
      <c r="AO22"/>
      <c r="AP22"/>
      <c r="AQ22"/>
      <c r="AR22"/>
      <c r="AS22"/>
      <c r="AT22"/>
      <c r="AU22"/>
      <c r="AV22" s="1"/>
      <c r="AW22"/>
      <c r="AX22" s="36"/>
      <c r="AY22" s="36"/>
      <c r="AZ22" s="36"/>
      <c r="BA22" s="36"/>
      <c r="BB22" s="36"/>
      <c r="BC22" s="36"/>
      <c r="BD22" s="36"/>
      <c r="BE22" s="1"/>
    </row>
    <row r="23" spans="1:57" ht="15" customHeight="1">
      <c r="A23" s="1"/>
      <c r="B23" s="333"/>
      <c r="C23" s="368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59"/>
      <c r="P23" s="360"/>
      <c r="Q23" s="361"/>
      <c r="R23" s="362"/>
      <c r="S23" s="362"/>
      <c r="T23" s="363"/>
      <c r="U23" s="364"/>
      <c r="V23" s="349"/>
      <c r="W23" s="349"/>
      <c r="X23" s="349"/>
      <c r="Y23" s="350"/>
      <c r="Z23" s="365">
        <f t="shared" ref="Z23" si="1">Q23*U23</f>
        <v>0</v>
      </c>
      <c r="AA23" s="366"/>
      <c r="AB23" s="366"/>
      <c r="AC23" s="366"/>
      <c r="AD23" s="366"/>
      <c r="AE23" s="366"/>
      <c r="AF23" s="366"/>
      <c r="AG23" s="367"/>
      <c r="AH23" s="1"/>
      <c r="AI23" s="16" t="s">
        <v>53</v>
      </c>
      <c r="AJ23"/>
      <c r="AK23" s="35"/>
      <c r="AL23"/>
      <c r="AM23"/>
      <c r="AN23"/>
      <c r="AO23"/>
      <c r="AP23"/>
      <c r="AQ23"/>
      <c r="AR23"/>
      <c r="AS23"/>
      <c r="AT23"/>
      <c r="AU23"/>
      <c r="AV23"/>
      <c r="AW23"/>
      <c r="AX23" s="36"/>
      <c r="AY23" s="36"/>
      <c r="AZ23" s="36"/>
      <c r="BA23" s="36"/>
      <c r="BB23" s="36"/>
      <c r="BC23" s="36"/>
      <c r="BD23" s="36"/>
      <c r="BE23" s="1"/>
    </row>
    <row r="24" spans="1:57" ht="15" customHeight="1">
      <c r="A24" s="1"/>
      <c r="B24" s="332"/>
      <c r="C24" s="334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8"/>
      <c r="P24" s="339"/>
      <c r="Q24" s="342"/>
      <c r="R24" s="343"/>
      <c r="S24" s="343"/>
      <c r="T24" s="344"/>
      <c r="U24" s="348"/>
      <c r="V24" s="349"/>
      <c r="W24" s="349"/>
      <c r="X24" s="349"/>
      <c r="Y24" s="350"/>
      <c r="Z24" s="354"/>
      <c r="AA24" s="355"/>
      <c r="AB24" s="355"/>
      <c r="AC24" s="355"/>
      <c r="AD24" s="355"/>
      <c r="AE24" s="355"/>
      <c r="AF24" s="355"/>
      <c r="AG24" s="356"/>
      <c r="AH24" s="1"/>
      <c r="AI24" s="16" t="s">
        <v>54</v>
      </c>
      <c r="AJ24" s="37"/>
      <c r="AK24" s="35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8"/>
      <c r="AW24" s="36"/>
      <c r="AX24" s="36"/>
      <c r="AY24" s="36"/>
      <c r="AZ24" s="36"/>
      <c r="BA24" s="36"/>
      <c r="BB24" s="36"/>
      <c r="BC24" s="36"/>
      <c r="BD24" s="36"/>
      <c r="BE24" s="1"/>
    </row>
    <row r="25" spans="1:57" ht="15" customHeight="1">
      <c r="A25" s="1"/>
      <c r="B25" s="333"/>
      <c r="C25" s="368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59"/>
      <c r="P25" s="360"/>
      <c r="Q25" s="361"/>
      <c r="R25" s="362"/>
      <c r="S25" s="362"/>
      <c r="T25" s="363"/>
      <c r="U25" s="364"/>
      <c r="V25" s="349"/>
      <c r="W25" s="349"/>
      <c r="X25" s="349"/>
      <c r="Y25" s="350"/>
      <c r="Z25" s="365"/>
      <c r="AA25" s="366"/>
      <c r="AB25" s="366"/>
      <c r="AC25" s="366"/>
      <c r="AD25" s="366"/>
      <c r="AE25" s="366"/>
      <c r="AF25" s="366"/>
      <c r="AG25" s="367"/>
      <c r="AH25" s="1"/>
      <c r="AI25" s="16" t="s">
        <v>55</v>
      </c>
      <c r="AJ25" s="37"/>
      <c r="AK25" s="35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6"/>
      <c r="AW25" s="36"/>
      <c r="AX25" s="36"/>
      <c r="AY25" s="36"/>
      <c r="AZ25" s="36"/>
      <c r="BA25" s="36"/>
      <c r="BB25" s="36"/>
      <c r="BC25" s="36"/>
      <c r="BD25" s="36"/>
      <c r="BE25" s="1"/>
    </row>
    <row r="26" spans="1:57" ht="15" customHeight="1">
      <c r="A26" s="1"/>
      <c r="B26" s="332"/>
      <c r="C26" s="334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8"/>
      <c r="P26" s="339"/>
      <c r="Q26" s="342"/>
      <c r="R26" s="343"/>
      <c r="S26" s="343"/>
      <c r="T26" s="344"/>
      <c r="U26" s="348"/>
      <c r="V26" s="349"/>
      <c r="W26" s="349"/>
      <c r="X26" s="349"/>
      <c r="Y26" s="350"/>
      <c r="Z26" s="354">
        <f t="shared" ref="Z26" si="2">Q26*U26</f>
        <v>0</v>
      </c>
      <c r="AA26" s="355"/>
      <c r="AB26" s="355"/>
      <c r="AC26" s="355"/>
      <c r="AD26" s="355"/>
      <c r="AE26" s="355"/>
      <c r="AF26" s="355"/>
      <c r="AG26" s="356"/>
      <c r="AH26" s="1"/>
      <c r="AI26" s="37"/>
      <c r="AJ26" s="49"/>
      <c r="AK26" s="35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8"/>
      <c r="AW26" s="36"/>
      <c r="AX26" s="36"/>
      <c r="AY26" s="36"/>
      <c r="AZ26" s="36"/>
      <c r="BA26" s="36"/>
      <c r="BB26" s="36"/>
      <c r="BC26" s="36"/>
      <c r="BD26" s="36"/>
      <c r="BE26" s="1"/>
    </row>
    <row r="27" spans="1:57" ht="15" customHeight="1">
      <c r="A27" s="1"/>
      <c r="B27" s="333"/>
      <c r="C27" s="368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59"/>
      <c r="P27" s="360"/>
      <c r="Q27" s="361"/>
      <c r="R27" s="362"/>
      <c r="S27" s="362"/>
      <c r="T27" s="363"/>
      <c r="U27" s="364"/>
      <c r="V27" s="349"/>
      <c r="W27" s="349"/>
      <c r="X27" s="349"/>
      <c r="Y27" s="350"/>
      <c r="Z27" s="365"/>
      <c r="AA27" s="366"/>
      <c r="AB27" s="366"/>
      <c r="AC27" s="366"/>
      <c r="AD27" s="366"/>
      <c r="AE27" s="366"/>
      <c r="AF27" s="366"/>
      <c r="AG27" s="367"/>
      <c r="AH27" s="1"/>
      <c r="AI27" t="s">
        <v>56</v>
      </c>
      <c r="AJ27" s="37"/>
      <c r="AK27" s="35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6"/>
      <c r="AW27" s="36"/>
      <c r="AX27" s="36"/>
      <c r="AY27" s="36"/>
      <c r="AZ27" s="36"/>
      <c r="BA27" s="36"/>
      <c r="BB27" s="36"/>
      <c r="BC27" s="36"/>
      <c r="BD27" s="36"/>
      <c r="BE27" s="1"/>
    </row>
    <row r="28" spans="1:57" ht="15" customHeight="1">
      <c r="A28" s="1"/>
      <c r="B28" s="332"/>
      <c r="C28" s="334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8"/>
      <c r="P28" s="339"/>
      <c r="Q28" s="342"/>
      <c r="R28" s="343"/>
      <c r="S28" s="343"/>
      <c r="T28" s="344"/>
      <c r="U28" s="348"/>
      <c r="V28" s="349"/>
      <c r="W28" s="349"/>
      <c r="X28" s="349"/>
      <c r="Y28" s="350"/>
      <c r="Z28" s="354"/>
      <c r="AA28" s="355"/>
      <c r="AB28" s="355"/>
      <c r="AC28" s="355"/>
      <c r="AD28" s="355"/>
      <c r="AE28" s="355"/>
      <c r="AF28" s="355"/>
      <c r="AG28" s="356"/>
      <c r="AH28" s="1"/>
      <c r="AI28" s="39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8"/>
      <c r="AW28" s="36"/>
      <c r="AX28" s="36"/>
      <c r="AY28" s="36"/>
      <c r="AZ28" s="36"/>
      <c r="BA28" s="36"/>
      <c r="BB28" s="36"/>
      <c r="BC28" s="36"/>
      <c r="BD28" s="36"/>
      <c r="BE28" s="1"/>
    </row>
    <row r="29" spans="1:57" ht="15" customHeight="1">
      <c r="A29" s="1"/>
      <c r="B29" s="333"/>
      <c r="C29" s="357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9"/>
      <c r="P29" s="360"/>
      <c r="Q29" s="361"/>
      <c r="R29" s="362"/>
      <c r="S29" s="362"/>
      <c r="T29" s="363"/>
      <c r="U29" s="364"/>
      <c r="V29" s="349"/>
      <c r="W29" s="349"/>
      <c r="X29" s="349"/>
      <c r="Y29" s="350"/>
      <c r="Z29" s="365">
        <f t="shared" ref="Z29" si="3">Q29*U29</f>
        <v>0</v>
      </c>
      <c r="AA29" s="366"/>
      <c r="AB29" s="366"/>
      <c r="AC29" s="366"/>
      <c r="AD29" s="366"/>
      <c r="AE29" s="366"/>
      <c r="AF29" s="366"/>
      <c r="AG29" s="367"/>
      <c r="AH29" s="1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6"/>
      <c r="AW29" s="36"/>
      <c r="AX29" s="36"/>
      <c r="AY29" s="36"/>
      <c r="AZ29" s="36"/>
      <c r="BA29" s="36"/>
      <c r="BB29" s="36"/>
      <c r="BC29" s="36"/>
      <c r="BD29" s="36"/>
      <c r="BE29" s="1"/>
    </row>
    <row r="30" spans="1:57" ht="15" customHeight="1">
      <c r="A30" s="1"/>
      <c r="B30" s="332"/>
      <c r="C30" s="334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8"/>
      <c r="P30" s="339"/>
      <c r="Q30" s="342"/>
      <c r="R30" s="343"/>
      <c r="S30" s="343"/>
      <c r="T30" s="344"/>
      <c r="U30" s="348"/>
      <c r="V30" s="349"/>
      <c r="W30" s="349"/>
      <c r="X30" s="349"/>
      <c r="Y30" s="350"/>
      <c r="Z30" s="354"/>
      <c r="AA30" s="355"/>
      <c r="AB30" s="355"/>
      <c r="AC30" s="355"/>
      <c r="AD30" s="355"/>
      <c r="AE30" s="355"/>
      <c r="AF30" s="355"/>
      <c r="AG30" s="356"/>
      <c r="AH30" s="1"/>
      <c r="AI30" s="39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8"/>
      <c r="AW30" s="36"/>
      <c r="AX30" s="36"/>
      <c r="AY30" s="36"/>
      <c r="AZ30" s="36"/>
      <c r="BA30" s="36"/>
      <c r="BB30" s="36"/>
      <c r="BC30" s="36"/>
      <c r="BD30" s="36"/>
      <c r="BE30" s="1"/>
    </row>
    <row r="31" spans="1:57" ht="15" customHeight="1" thickBot="1">
      <c r="A31" s="1"/>
      <c r="B31" s="333"/>
      <c r="C31" s="336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40"/>
      <c r="P31" s="341"/>
      <c r="Q31" s="345"/>
      <c r="R31" s="346"/>
      <c r="S31" s="346"/>
      <c r="T31" s="347"/>
      <c r="U31" s="351"/>
      <c r="V31" s="352"/>
      <c r="W31" s="352"/>
      <c r="X31" s="352"/>
      <c r="Y31" s="353"/>
      <c r="Z31" s="313"/>
      <c r="AA31" s="314"/>
      <c r="AB31" s="314"/>
      <c r="AC31" s="314"/>
      <c r="AD31" s="314"/>
      <c r="AE31" s="314"/>
      <c r="AF31" s="314"/>
      <c r="AG31" s="315"/>
      <c r="AH31" s="1"/>
      <c r="AI31" s="37"/>
      <c r="AJ31" s="37"/>
      <c r="AK31" s="37"/>
      <c r="AL31" s="37"/>
      <c r="AM31" s="37"/>
      <c r="AN31" s="37"/>
      <c r="AO31" s="37"/>
      <c r="AP31" s="37"/>
      <c r="AQ31" s="316" t="s">
        <v>57</v>
      </c>
      <c r="AR31" s="316"/>
      <c r="AS31" s="316"/>
      <c r="AT31" s="316"/>
      <c r="AU31" s="316"/>
      <c r="AV31" s="36"/>
      <c r="AW31" s="36"/>
      <c r="AX31" s="36"/>
      <c r="AY31" s="36"/>
      <c r="AZ31" s="36"/>
      <c r="BA31" s="36"/>
      <c r="BB31" s="36"/>
      <c r="BC31" s="36"/>
      <c r="BD31" s="36"/>
      <c r="BE31" s="1"/>
    </row>
    <row r="32" spans="1:57" ht="5.25" customHeight="1" thickBot="1">
      <c r="A32" s="1"/>
      <c r="B32" s="4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30"/>
      <c r="AA32" s="30"/>
      <c r="AB32" s="30"/>
      <c r="AC32" s="30"/>
      <c r="AD32" s="30"/>
      <c r="AE32" s="30"/>
      <c r="AF32" s="30"/>
      <c r="AG32" s="30"/>
      <c r="AH32" s="1"/>
      <c r="AI32" s="37"/>
      <c r="AJ32" s="37"/>
      <c r="AK32" s="37"/>
      <c r="AL32" s="37"/>
      <c r="AM32" s="37"/>
      <c r="AN32" s="37"/>
      <c r="AO32" s="37"/>
      <c r="AP32" s="37"/>
      <c r="AQ32" s="317"/>
      <c r="AR32" s="317"/>
      <c r="AS32" s="317"/>
      <c r="AT32" s="317"/>
      <c r="AU32" s="317"/>
      <c r="AV32" s="36"/>
      <c r="AW32" s="36"/>
      <c r="AX32" s="36"/>
      <c r="AY32" s="36"/>
      <c r="AZ32" s="36"/>
      <c r="BA32" s="36"/>
      <c r="BB32" s="36"/>
      <c r="BC32" s="36"/>
      <c r="BD32" s="36"/>
      <c r="BE32" s="1"/>
    </row>
    <row r="33" spans="1:57" ht="15" customHeight="1">
      <c r="A33" s="1"/>
      <c r="B33" s="285"/>
      <c r="C33" s="302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4" t="s">
        <v>43</v>
      </c>
      <c r="P33" s="305"/>
      <c r="Q33" s="305"/>
      <c r="R33" s="305"/>
      <c r="S33" s="305"/>
      <c r="T33" s="305"/>
      <c r="U33" s="305"/>
      <c r="V33" s="305"/>
      <c r="W33" s="305"/>
      <c r="X33" s="305"/>
      <c r="Y33" s="306"/>
      <c r="Z33" s="321">
        <f>SUM(Z13:AG31)</f>
        <v>35000</v>
      </c>
      <c r="AA33" s="322"/>
      <c r="AB33" s="322"/>
      <c r="AC33" s="322"/>
      <c r="AD33" s="322"/>
      <c r="AE33" s="322"/>
      <c r="AF33" s="322"/>
      <c r="AG33" s="323"/>
      <c r="AH33" s="1"/>
      <c r="AI33" s="39"/>
      <c r="AJ33" s="37"/>
      <c r="AK33" s="37"/>
      <c r="AL33" s="37"/>
      <c r="AM33" s="37"/>
      <c r="AN33" s="37"/>
      <c r="AO33" s="37"/>
      <c r="AP33" s="37"/>
      <c r="AQ33" s="326" t="s">
        <v>58</v>
      </c>
      <c r="AR33" s="327"/>
      <c r="AS33" s="327"/>
      <c r="AT33" s="327"/>
      <c r="AU33" s="326" t="s">
        <v>59</v>
      </c>
      <c r="AV33" s="327"/>
      <c r="AW33" s="327"/>
      <c r="AX33" s="328"/>
      <c r="AY33" s="36"/>
      <c r="AZ33" s="36"/>
      <c r="BA33" s="36"/>
      <c r="BB33" s="36"/>
      <c r="BC33" s="36"/>
      <c r="BD33" s="36"/>
      <c r="BE33" s="1"/>
    </row>
    <row r="34" spans="1:57" ht="15" customHeight="1">
      <c r="A34" s="1"/>
      <c r="B34" s="286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18"/>
      <c r="P34" s="319"/>
      <c r="Q34" s="319"/>
      <c r="R34" s="319"/>
      <c r="S34" s="319"/>
      <c r="T34" s="319"/>
      <c r="U34" s="319"/>
      <c r="V34" s="319"/>
      <c r="W34" s="319"/>
      <c r="X34" s="319"/>
      <c r="Y34" s="320"/>
      <c r="Z34" s="324"/>
      <c r="AA34" s="324"/>
      <c r="AB34" s="324"/>
      <c r="AC34" s="324"/>
      <c r="AD34" s="324"/>
      <c r="AE34" s="324"/>
      <c r="AF34" s="324"/>
      <c r="AG34" s="325"/>
      <c r="AH34" s="1"/>
      <c r="AI34" s="37"/>
      <c r="AJ34" s="37"/>
      <c r="AK34" s="37"/>
      <c r="AL34" s="37"/>
      <c r="AM34" s="37"/>
      <c r="AN34" s="37"/>
      <c r="AO34" s="37"/>
      <c r="AP34" s="37"/>
      <c r="AQ34" s="329"/>
      <c r="AR34" s="330"/>
      <c r="AS34" s="330"/>
      <c r="AT34" s="330"/>
      <c r="AU34" s="329"/>
      <c r="AV34" s="330"/>
      <c r="AW34" s="330"/>
      <c r="AX34" s="331"/>
      <c r="AY34" s="36"/>
      <c r="AZ34" s="36"/>
      <c r="BA34" s="36"/>
      <c r="BB34" s="36"/>
      <c r="BC34" s="36"/>
      <c r="BD34" s="36"/>
      <c r="BE34" s="1"/>
    </row>
    <row r="35" spans="1:57" ht="7.5" customHeight="1">
      <c r="A35" s="1"/>
      <c r="B35" s="285"/>
      <c r="C35" s="287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9" t="s">
        <v>44</v>
      </c>
      <c r="P35" s="290"/>
      <c r="Q35" s="290"/>
      <c r="R35" s="290"/>
      <c r="S35" s="290"/>
      <c r="T35" s="290"/>
      <c r="U35" s="293">
        <v>0.1</v>
      </c>
      <c r="V35" s="293"/>
      <c r="W35" s="293"/>
      <c r="X35" s="293"/>
      <c r="Y35" s="294"/>
      <c r="Z35" s="297">
        <f>Z33*0.1</f>
        <v>3500</v>
      </c>
      <c r="AA35" s="298"/>
      <c r="AB35" s="298"/>
      <c r="AC35" s="298"/>
      <c r="AD35" s="298"/>
      <c r="AE35" s="298"/>
      <c r="AF35" s="298"/>
      <c r="AG35" s="299"/>
      <c r="AH35" s="1"/>
      <c r="AI35" s="39"/>
      <c r="AJ35" s="37"/>
      <c r="AK35" s="37"/>
      <c r="AL35" s="37"/>
      <c r="AM35" s="37"/>
      <c r="AN35" s="37"/>
      <c r="AO35" s="37"/>
      <c r="AP35" s="37"/>
      <c r="AQ35" s="50"/>
      <c r="AR35" s="36"/>
      <c r="AS35" s="36"/>
      <c r="AT35" s="36"/>
      <c r="AU35" s="50"/>
      <c r="AV35" s="36"/>
      <c r="AW35" s="36"/>
      <c r="AX35" s="51"/>
      <c r="AY35" s="36"/>
      <c r="AZ35" s="36"/>
      <c r="BA35" s="36"/>
      <c r="BB35" s="36"/>
      <c r="BC35" s="36"/>
      <c r="BD35" s="36"/>
      <c r="BE35" s="1"/>
    </row>
    <row r="36" spans="1:57" ht="7.5" customHeight="1" thickBot="1">
      <c r="A36" s="1"/>
      <c r="B36" s="286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91"/>
      <c r="P36" s="292"/>
      <c r="Q36" s="292"/>
      <c r="R36" s="292"/>
      <c r="S36" s="292"/>
      <c r="T36" s="292"/>
      <c r="U36" s="295"/>
      <c r="V36" s="295"/>
      <c r="W36" s="295"/>
      <c r="X36" s="295"/>
      <c r="Y36" s="296"/>
      <c r="Z36" s="300"/>
      <c r="AA36" s="300"/>
      <c r="AB36" s="300"/>
      <c r="AC36" s="300"/>
      <c r="AD36" s="300"/>
      <c r="AE36" s="300"/>
      <c r="AF36" s="300"/>
      <c r="AG36" s="301"/>
      <c r="AH36" s="1"/>
      <c r="AI36" s="37"/>
      <c r="AJ36" s="37"/>
      <c r="AK36" s="37"/>
      <c r="AL36" s="37"/>
      <c r="AM36" s="37"/>
      <c r="AN36" s="37"/>
      <c r="AO36" s="37"/>
      <c r="AP36" s="37"/>
      <c r="AQ36" s="50"/>
      <c r="AR36" s="36"/>
      <c r="AS36" s="36"/>
      <c r="AT36" s="36"/>
      <c r="AU36" s="50"/>
      <c r="AV36" s="36"/>
      <c r="AW36" s="36"/>
      <c r="AX36" s="51"/>
      <c r="AY36" s="36"/>
      <c r="AZ36" s="36"/>
      <c r="BA36" s="36"/>
      <c r="BB36" s="36"/>
      <c r="BC36" s="36"/>
      <c r="BD36" s="36"/>
      <c r="BE36" s="1"/>
    </row>
    <row r="37" spans="1:57" ht="15" customHeight="1">
      <c r="A37" s="1"/>
      <c r="B37" s="285"/>
      <c r="C37" s="302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4" t="s">
        <v>45</v>
      </c>
      <c r="P37" s="305"/>
      <c r="Q37" s="305"/>
      <c r="R37" s="305"/>
      <c r="S37" s="305"/>
      <c r="T37" s="305"/>
      <c r="U37" s="305"/>
      <c r="V37" s="305"/>
      <c r="W37" s="305"/>
      <c r="X37" s="305"/>
      <c r="Y37" s="306"/>
      <c r="Z37" s="310">
        <f>Z33+Z35</f>
        <v>38500</v>
      </c>
      <c r="AA37" s="311"/>
      <c r="AB37" s="311"/>
      <c r="AC37" s="311"/>
      <c r="AD37" s="311"/>
      <c r="AE37" s="311"/>
      <c r="AF37" s="311"/>
      <c r="AG37" s="312"/>
      <c r="AH37" s="1"/>
      <c r="AI37" s="39"/>
      <c r="AJ37" s="37"/>
      <c r="AK37" s="37"/>
      <c r="AL37" s="37"/>
      <c r="AM37" s="37"/>
      <c r="AN37" s="37"/>
      <c r="AO37" s="37"/>
      <c r="AP37" s="37"/>
      <c r="AQ37" s="50"/>
      <c r="AR37" s="36"/>
      <c r="AS37" s="36"/>
      <c r="AT37" s="36"/>
      <c r="AU37" s="50"/>
      <c r="AV37" s="36"/>
      <c r="AW37" s="36"/>
      <c r="AX37" s="51"/>
      <c r="AY37" s="36"/>
      <c r="AZ37" s="36"/>
      <c r="BA37" s="36"/>
      <c r="BB37" s="36"/>
      <c r="BC37" s="36"/>
      <c r="BD37" s="36"/>
      <c r="BE37" s="1"/>
    </row>
    <row r="38" spans="1:57" ht="15" customHeight="1" thickBot="1">
      <c r="A38" s="1"/>
      <c r="B38" s="286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7"/>
      <c r="P38" s="308"/>
      <c r="Q38" s="308"/>
      <c r="R38" s="308"/>
      <c r="S38" s="308"/>
      <c r="T38" s="308"/>
      <c r="U38" s="308"/>
      <c r="V38" s="308"/>
      <c r="W38" s="308"/>
      <c r="X38" s="308"/>
      <c r="Y38" s="309"/>
      <c r="Z38" s="313"/>
      <c r="AA38" s="314"/>
      <c r="AB38" s="314"/>
      <c r="AC38" s="314"/>
      <c r="AD38" s="314"/>
      <c r="AE38" s="314"/>
      <c r="AF38" s="314"/>
      <c r="AG38" s="315"/>
      <c r="AH38" s="1"/>
      <c r="AI38" s="37"/>
      <c r="AJ38" s="37"/>
      <c r="AK38" s="37"/>
      <c r="AL38" s="37"/>
      <c r="AM38" s="37"/>
      <c r="AN38" s="37"/>
      <c r="AO38" s="37"/>
      <c r="AP38" s="37"/>
      <c r="AQ38" s="52"/>
      <c r="AR38" s="53"/>
      <c r="AS38" s="53"/>
      <c r="AT38" s="53"/>
      <c r="AU38" s="52"/>
      <c r="AV38" s="53"/>
      <c r="AW38" s="53"/>
      <c r="AX38" s="54"/>
      <c r="AY38" s="36"/>
      <c r="AZ38" s="36"/>
      <c r="BA38" s="36"/>
      <c r="BB38" s="36"/>
      <c r="BC38" s="36"/>
      <c r="BD38" s="36"/>
      <c r="BE38" s="1"/>
    </row>
    <row r="39" spans="1:57" ht="9.9499999999999993" customHeight="1" thickBot="1">
      <c r="A39" s="1"/>
      <c r="B39" s="1"/>
      <c r="C39" s="1"/>
      <c r="D39"/>
      <c r="E39"/>
      <c r="F39"/>
      <c r="G39"/>
      <c r="H39"/>
      <c r="I39"/>
      <c r="J39"/>
      <c r="K39"/>
      <c r="L39"/>
      <c r="M39"/>
      <c r="N3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272">
        <v>45170</v>
      </c>
      <c r="AY39" s="272"/>
      <c r="AZ39" s="272"/>
      <c r="BA39" s="272"/>
      <c r="BB39" s="45" t="s">
        <v>46</v>
      </c>
      <c r="BC39" s="1"/>
      <c r="BD39" s="1"/>
      <c r="BE39" s="1"/>
    </row>
    <row r="40" spans="1:57" ht="20.100000000000001" customHeight="1" thickBot="1">
      <c r="A40" s="1"/>
      <c r="R40" s="273" t="s">
        <v>48</v>
      </c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5"/>
      <c r="AF40" s="102"/>
    </row>
    <row r="41" spans="1:57" ht="20.100000000000001" customHeight="1" thickBot="1">
      <c r="A41" s="1"/>
      <c r="R41" s="276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8"/>
      <c r="AF41" s="103" t="s">
        <v>47</v>
      </c>
      <c r="AQ41" s="279" t="s">
        <v>1</v>
      </c>
      <c r="AR41" s="280"/>
      <c r="AS41" s="281">
        <f>AS2</f>
        <v>0</v>
      </c>
      <c r="AT41" s="282"/>
      <c r="AU41" s="282"/>
      <c r="AV41" s="55" t="s">
        <v>2</v>
      </c>
      <c r="AW41" s="281">
        <f>AW2</f>
        <v>0</v>
      </c>
      <c r="AX41" s="282"/>
      <c r="AY41" s="55" t="s">
        <v>3</v>
      </c>
      <c r="AZ41" s="281">
        <f>AZ2</f>
        <v>0</v>
      </c>
      <c r="BA41" s="282"/>
      <c r="BB41" s="283" t="s">
        <v>4</v>
      </c>
      <c r="BC41" s="284"/>
    </row>
    <row r="42" spans="1:57" ht="9.9499999999999993" customHeight="1">
      <c r="A42" s="1"/>
      <c r="C42" s="115"/>
      <c r="AF42" s="104"/>
    </row>
    <row r="43" spans="1:57" ht="20.100000000000001" customHeight="1" thickBot="1">
      <c r="A43" s="1"/>
      <c r="C43" s="56" t="s">
        <v>5</v>
      </c>
      <c r="AI43" s="57" t="s">
        <v>6</v>
      </c>
    </row>
    <row r="44" spans="1:57" ht="15" customHeight="1">
      <c r="A44" s="1"/>
      <c r="AI44" s="58"/>
      <c r="AJ44" s="59"/>
      <c r="AK44" s="59" t="s">
        <v>7</v>
      </c>
      <c r="AL44" s="231">
        <f>AL5</f>
        <v>0</v>
      </c>
      <c r="AM44" s="232"/>
      <c r="AN44" s="232"/>
      <c r="AO44" s="59" t="s">
        <v>8</v>
      </c>
      <c r="AP44" s="231">
        <f>AP5</f>
        <v>0</v>
      </c>
      <c r="AQ44" s="232"/>
      <c r="AR44" s="232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116"/>
    </row>
    <row r="45" spans="1:57" ht="20.100000000000001" customHeight="1" thickBot="1">
      <c r="A45" s="1"/>
      <c r="C45" s="60" t="s">
        <v>9</v>
      </c>
      <c r="AI45" s="61"/>
      <c r="AK45" s="233" t="s">
        <v>10</v>
      </c>
      <c r="AL45" s="218"/>
      <c r="AM45" s="218"/>
      <c r="AN45" s="218"/>
      <c r="AO45" s="234">
        <f>AO6</f>
        <v>0</v>
      </c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63"/>
      <c r="BD45" s="64"/>
    </row>
    <row r="46" spans="1:57" ht="7.5" customHeight="1">
      <c r="A46" s="1"/>
      <c r="C46" s="236" t="s">
        <v>11</v>
      </c>
      <c r="D46" s="237"/>
      <c r="E46" s="237"/>
      <c r="F46" s="237"/>
      <c r="G46" s="237"/>
      <c r="H46" s="237"/>
      <c r="I46" s="237"/>
      <c r="J46" s="237"/>
      <c r="K46" s="237"/>
      <c r="L46" s="238"/>
      <c r="M46" s="242">
        <f>M7</f>
        <v>38500</v>
      </c>
      <c r="N46" s="242"/>
      <c r="O46" s="242"/>
      <c r="P46" s="242"/>
      <c r="Q46" s="242"/>
      <c r="R46" s="242"/>
      <c r="S46" s="242"/>
      <c r="T46" s="242"/>
      <c r="U46" s="242"/>
      <c r="V46" s="243"/>
      <c r="W46" s="65"/>
      <c r="AI46" s="61"/>
      <c r="BD46" s="64"/>
    </row>
    <row r="47" spans="1:57" ht="24.95" customHeight="1" thickBot="1">
      <c r="A47" s="1"/>
      <c r="C47" s="239"/>
      <c r="D47" s="240"/>
      <c r="E47" s="240"/>
      <c r="F47" s="240"/>
      <c r="G47" s="240"/>
      <c r="H47" s="240"/>
      <c r="I47" s="240"/>
      <c r="J47" s="240"/>
      <c r="K47" s="240"/>
      <c r="L47" s="241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65"/>
      <c r="X47" s="2" t="s">
        <v>12</v>
      </c>
      <c r="AI47" s="61"/>
      <c r="AK47" s="233" t="s">
        <v>13</v>
      </c>
      <c r="AL47" s="218"/>
      <c r="AM47" s="218"/>
      <c r="AN47" s="218"/>
      <c r="AO47" s="234">
        <f>AO8</f>
        <v>0</v>
      </c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63"/>
      <c r="BD47" s="64"/>
    </row>
    <row r="48" spans="1:57" ht="13.5" customHeight="1">
      <c r="A48" s="1"/>
      <c r="C48" s="66"/>
      <c r="AI48" s="61"/>
      <c r="AK48" s="246" t="s">
        <v>14</v>
      </c>
      <c r="AL48" s="246"/>
      <c r="AM48" s="246"/>
      <c r="AN48" s="246"/>
      <c r="AO48" s="257">
        <f>AO9</f>
        <v>0</v>
      </c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60" t="s">
        <v>15</v>
      </c>
      <c r="BC48" s="63"/>
      <c r="BD48" s="64"/>
    </row>
    <row r="49" spans="1:56" ht="15" customHeight="1" thickBot="1">
      <c r="A49" s="1"/>
      <c r="C49" s="66"/>
      <c r="AI49" s="61"/>
      <c r="AK49" s="247"/>
      <c r="AL49" s="247"/>
      <c r="AM49" s="247"/>
      <c r="AN49" s="247"/>
      <c r="AO49" s="257" t="s">
        <v>16</v>
      </c>
      <c r="AP49" s="257"/>
      <c r="AQ49" s="257"/>
      <c r="AR49" s="257"/>
      <c r="AS49" s="257">
        <f>AS10</f>
        <v>0</v>
      </c>
      <c r="AT49" s="257"/>
      <c r="AU49" s="257"/>
      <c r="AV49" s="257"/>
      <c r="AW49" s="257"/>
      <c r="AX49" s="257"/>
      <c r="AY49" s="257"/>
      <c r="AZ49" s="257"/>
      <c r="BA49" s="257"/>
      <c r="BB49" s="60"/>
      <c r="BC49" s="60"/>
      <c r="BD49" s="64"/>
    </row>
    <row r="50" spans="1:56" ht="20.100000000000001" customHeight="1">
      <c r="A50" s="1"/>
      <c r="B50" s="137" t="s">
        <v>49</v>
      </c>
      <c r="C50" s="248" t="s">
        <v>18</v>
      </c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58" t="s">
        <v>19</v>
      </c>
      <c r="P50" s="259"/>
      <c r="Q50" s="262" t="s">
        <v>20</v>
      </c>
      <c r="R50" s="263"/>
      <c r="S50" s="263"/>
      <c r="T50" s="259"/>
      <c r="U50" s="262" t="s">
        <v>21</v>
      </c>
      <c r="V50" s="263"/>
      <c r="W50" s="263"/>
      <c r="X50" s="263"/>
      <c r="Y50" s="266"/>
      <c r="Z50" s="263" t="s">
        <v>22</v>
      </c>
      <c r="AA50" s="263"/>
      <c r="AB50" s="263"/>
      <c r="AC50" s="263"/>
      <c r="AD50" s="263"/>
      <c r="AE50" s="263"/>
      <c r="AF50" s="263"/>
      <c r="AG50" s="268"/>
      <c r="AI50" s="61"/>
      <c r="AP50" s="252" t="s">
        <v>23</v>
      </c>
      <c r="AQ50" s="253"/>
      <c r="AR50" s="254">
        <f>AR11</f>
        <v>0</v>
      </c>
      <c r="AS50" s="255"/>
      <c r="AT50" s="255"/>
      <c r="AU50" s="119" t="s">
        <v>8</v>
      </c>
      <c r="AV50" s="224">
        <f>AV11</f>
        <v>0</v>
      </c>
      <c r="AW50" s="256"/>
      <c r="AX50" s="119" t="s">
        <v>8</v>
      </c>
      <c r="AY50" s="254">
        <f>AY11</f>
        <v>0</v>
      </c>
      <c r="AZ50" s="255"/>
      <c r="BA50" s="255"/>
      <c r="BB50" s="255"/>
      <c r="BC50" s="120"/>
      <c r="BD50" s="64"/>
    </row>
    <row r="51" spans="1:56" ht="15" customHeight="1" thickBot="1">
      <c r="A51" s="1"/>
      <c r="B51" s="138" t="s">
        <v>50</v>
      </c>
      <c r="C51" s="250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60"/>
      <c r="P51" s="261"/>
      <c r="Q51" s="264"/>
      <c r="R51" s="265"/>
      <c r="S51" s="265"/>
      <c r="T51" s="261"/>
      <c r="U51" s="264"/>
      <c r="V51" s="265"/>
      <c r="W51" s="265"/>
      <c r="X51" s="265"/>
      <c r="Y51" s="267"/>
      <c r="Z51" s="265"/>
      <c r="AA51" s="265"/>
      <c r="AB51" s="265"/>
      <c r="AC51" s="265"/>
      <c r="AD51" s="265"/>
      <c r="AE51" s="265"/>
      <c r="AF51" s="265"/>
      <c r="AG51" s="269"/>
      <c r="AI51" s="61"/>
      <c r="AP51" s="270" t="s">
        <v>26</v>
      </c>
      <c r="AQ51" s="271"/>
      <c r="AR51" s="181">
        <f>AR12</f>
        <v>0</v>
      </c>
      <c r="AS51" s="182"/>
      <c r="AT51" s="182"/>
      <c r="AU51" s="122" t="s">
        <v>8</v>
      </c>
      <c r="AV51" s="183">
        <f>AV12</f>
        <v>0</v>
      </c>
      <c r="AW51" s="184"/>
      <c r="AX51" s="122" t="s">
        <v>8</v>
      </c>
      <c r="AY51" s="181">
        <f>AY12</f>
        <v>0</v>
      </c>
      <c r="AZ51" s="182"/>
      <c r="BA51" s="182"/>
      <c r="BB51" s="182"/>
      <c r="BC51" s="120"/>
      <c r="BD51" s="64"/>
    </row>
    <row r="52" spans="1:56" ht="15" customHeight="1">
      <c r="A52" s="1"/>
      <c r="B52" s="484"/>
      <c r="C52" s="502" t="str">
        <f>C13</f>
        <v>8/15　名木野小学校　床貼替工事</v>
      </c>
      <c r="D52" s="503"/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486" t="str">
        <f>O13</f>
        <v>式</v>
      </c>
      <c r="P52" s="487"/>
      <c r="Q52" s="490">
        <f>Q13</f>
        <v>1</v>
      </c>
      <c r="R52" s="491"/>
      <c r="S52" s="491"/>
      <c r="T52" s="487"/>
      <c r="U52" s="207">
        <f>U13</f>
        <v>0</v>
      </c>
      <c r="V52" s="208"/>
      <c r="W52" s="208"/>
      <c r="X52" s="208"/>
      <c r="Y52" s="209"/>
      <c r="Z52" s="213">
        <f>Z13</f>
        <v>25000</v>
      </c>
      <c r="AA52" s="214"/>
      <c r="AB52" s="214"/>
      <c r="AC52" s="214"/>
      <c r="AD52" s="214"/>
      <c r="AE52" s="214"/>
      <c r="AF52" s="214"/>
      <c r="AG52" s="215"/>
      <c r="AI52" s="61"/>
      <c r="AK52" s="218" t="s">
        <v>29</v>
      </c>
      <c r="AL52" s="218"/>
      <c r="AM52" s="218"/>
      <c r="AN52" s="218"/>
      <c r="AP52" s="219" t="s">
        <v>30</v>
      </c>
      <c r="AQ52" s="220"/>
      <c r="AR52" s="220"/>
      <c r="AS52" s="124" t="s">
        <v>31</v>
      </c>
      <c r="AT52" s="221">
        <f>AT13</f>
        <v>0</v>
      </c>
      <c r="AU52" s="222"/>
      <c r="AV52" s="222"/>
      <c r="AW52" s="223" t="s">
        <v>32</v>
      </c>
      <c r="AX52" s="223"/>
      <c r="AY52" s="124" t="s">
        <v>31</v>
      </c>
      <c r="AZ52" s="224">
        <f>AZ13</f>
        <v>0</v>
      </c>
      <c r="BA52" s="222"/>
      <c r="BB52" s="222"/>
      <c r="BC52" s="222"/>
      <c r="BD52" s="225"/>
    </row>
    <row r="53" spans="1:56" ht="15" customHeight="1">
      <c r="A53" s="1"/>
      <c r="B53" s="485"/>
      <c r="C53" s="504"/>
      <c r="D53" s="505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488"/>
      <c r="P53" s="489"/>
      <c r="Q53" s="492"/>
      <c r="R53" s="493"/>
      <c r="S53" s="493"/>
      <c r="T53" s="489"/>
      <c r="U53" s="210"/>
      <c r="V53" s="211"/>
      <c r="W53" s="211"/>
      <c r="X53" s="211"/>
      <c r="Y53" s="212"/>
      <c r="Z53" s="216"/>
      <c r="AA53" s="216"/>
      <c r="AB53" s="216"/>
      <c r="AC53" s="216"/>
      <c r="AD53" s="216"/>
      <c r="AE53" s="216"/>
      <c r="AF53" s="216"/>
      <c r="AG53" s="217"/>
      <c r="AI53" s="61"/>
      <c r="AK53" s="117"/>
      <c r="AL53" s="117"/>
      <c r="AM53" s="117"/>
      <c r="AN53" s="117"/>
      <c r="AP53" s="226" t="s">
        <v>33</v>
      </c>
      <c r="AQ53" s="226"/>
      <c r="AR53" s="226"/>
      <c r="AS53" s="126" t="s">
        <v>31</v>
      </c>
      <c r="AT53" s="187">
        <f>AT14</f>
        <v>0</v>
      </c>
      <c r="AU53" s="188"/>
      <c r="AV53" s="227" t="s">
        <v>34</v>
      </c>
      <c r="AW53" s="228"/>
      <c r="AX53" s="228"/>
      <c r="AY53" s="126" t="s">
        <v>31</v>
      </c>
      <c r="AZ53" s="183">
        <f>AZ14</f>
        <v>0</v>
      </c>
      <c r="BA53" s="229"/>
      <c r="BB53" s="229"/>
      <c r="BC53" s="229"/>
      <c r="BD53" s="230"/>
    </row>
    <row r="54" spans="1:56" ht="15" customHeight="1">
      <c r="A54" s="1"/>
      <c r="B54" s="484"/>
      <c r="C54" s="193" t="str">
        <f>C15</f>
        <v>8/18　南中学校　床修繕工事</v>
      </c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494" t="str">
        <f>O15</f>
        <v>式</v>
      </c>
      <c r="P54" s="495"/>
      <c r="Q54" s="498">
        <f>Q15</f>
        <v>1</v>
      </c>
      <c r="R54" s="499"/>
      <c r="S54" s="499"/>
      <c r="T54" s="495"/>
      <c r="U54" s="196">
        <f>U15</f>
        <v>0</v>
      </c>
      <c r="V54" s="197"/>
      <c r="W54" s="197"/>
      <c r="X54" s="197"/>
      <c r="Y54" s="198"/>
      <c r="Z54" s="200">
        <f>Z15</f>
        <v>10000</v>
      </c>
      <c r="AA54" s="201"/>
      <c r="AB54" s="201"/>
      <c r="AC54" s="201"/>
      <c r="AD54" s="201"/>
      <c r="AE54" s="201"/>
      <c r="AF54" s="201"/>
      <c r="AG54" s="202"/>
      <c r="AI54" s="61"/>
      <c r="AK54" s="117"/>
      <c r="AL54" s="117"/>
      <c r="AM54" s="117"/>
      <c r="AN54" s="117"/>
      <c r="AP54" s="203" t="s">
        <v>37</v>
      </c>
      <c r="AQ54" s="204"/>
      <c r="AR54" s="204"/>
      <c r="AS54" s="206" t="s">
        <v>31</v>
      </c>
      <c r="AT54" s="185" t="s">
        <v>38</v>
      </c>
      <c r="AU54" s="186"/>
      <c r="AV54" s="187">
        <f>AV15</f>
        <v>0</v>
      </c>
      <c r="AW54" s="188"/>
      <c r="AX54" s="188"/>
      <c r="AY54" s="188"/>
      <c r="AZ54" s="188"/>
      <c r="BA54" s="188"/>
      <c r="BB54" s="188"/>
      <c r="BC54" s="188"/>
      <c r="BD54" s="189"/>
    </row>
    <row r="55" spans="1:56" ht="15" customHeight="1">
      <c r="A55" s="1"/>
      <c r="B55" s="485"/>
      <c r="C55" s="195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496"/>
      <c r="P55" s="497"/>
      <c r="Q55" s="500"/>
      <c r="R55" s="501"/>
      <c r="S55" s="501"/>
      <c r="T55" s="497"/>
      <c r="U55" s="199"/>
      <c r="V55" s="197"/>
      <c r="W55" s="197"/>
      <c r="X55" s="197"/>
      <c r="Y55" s="198"/>
      <c r="Z55" s="201"/>
      <c r="AA55" s="201"/>
      <c r="AB55" s="201"/>
      <c r="AC55" s="201"/>
      <c r="AD55" s="201"/>
      <c r="AE55" s="201"/>
      <c r="AF55" s="201"/>
      <c r="AG55" s="202"/>
      <c r="AI55" s="61"/>
      <c r="AK55" s="117"/>
      <c r="AL55" s="117"/>
      <c r="AM55" s="117"/>
      <c r="AN55" s="117"/>
      <c r="AP55" s="205"/>
      <c r="AQ55" s="205"/>
      <c r="AR55" s="205"/>
      <c r="AS55" s="205"/>
      <c r="AT55" s="187">
        <f>AT16</f>
        <v>0</v>
      </c>
      <c r="AU55" s="188"/>
      <c r="AV55" s="188"/>
      <c r="AW55" s="188"/>
      <c r="AX55" s="188"/>
      <c r="AY55" s="188"/>
      <c r="AZ55" s="188"/>
      <c r="BA55" s="188"/>
      <c r="BB55" s="188"/>
      <c r="BC55" s="188"/>
      <c r="BD55" s="189"/>
    </row>
    <row r="56" spans="1:56" ht="8.1" customHeight="1" thickBot="1">
      <c r="A56" s="1"/>
      <c r="B56" s="484"/>
      <c r="C56" s="170">
        <f>C17</f>
        <v>0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494">
        <f>O17</f>
        <v>0</v>
      </c>
      <c r="P56" s="495"/>
      <c r="Q56" s="498">
        <f>Q17</f>
        <v>0</v>
      </c>
      <c r="R56" s="499"/>
      <c r="S56" s="499"/>
      <c r="T56" s="495"/>
      <c r="U56" s="158">
        <f>U17</f>
        <v>0</v>
      </c>
      <c r="V56" s="159"/>
      <c r="W56" s="159"/>
      <c r="X56" s="159"/>
      <c r="Y56" s="160"/>
      <c r="Z56" s="190">
        <f>Z17</f>
        <v>0</v>
      </c>
      <c r="AA56" s="191"/>
      <c r="AB56" s="191"/>
      <c r="AC56" s="191"/>
      <c r="AD56" s="191"/>
      <c r="AE56" s="191"/>
      <c r="AF56" s="191"/>
      <c r="AG56" s="192"/>
      <c r="AI56" s="69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1"/>
    </row>
    <row r="57" spans="1:56" ht="8.1" customHeight="1">
      <c r="A57" s="1"/>
      <c r="B57" s="485"/>
      <c r="C57" s="170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488"/>
      <c r="P57" s="489"/>
      <c r="Q57" s="492"/>
      <c r="R57" s="493"/>
      <c r="S57" s="493"/>
      <c r="T57" s="489"/>
      <c r="U57" s="158"/>
      <c r="V57" s="159"/>
      <c r="W57" s="159"/>
      <c r="X57" s="159"/>
      <c r="Y57" s="160"/>
      <c r="Z57" s="190"/>
      <c r="AA57" s="191"/>
      <c r="AB57" s="191"/>
      <c r="AC57" s="191"/>
      <c r="AD57" s="191"/>
      <c r="AE57" s="191"/>
      <c r="AF57" s="191"/>
      <c r="AG57" s="192"/>
    </row>
    <row r="58" spans="1:56" ht="14.1" customHeight="1">
      <c r="A58" s="1"/>
      <c r="B58" s="485"/>
      <c r="C58" s="180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496"/>
      <c r="P58" s="497"/>
      <c r="Q58" s="500"/>
      <c r="R58" s="501"/>
      <c r="S58" s="501"/>
      <c r="T58" s="497"/>
      <c r="U58" s="174"/>
      <c r="V58" s="159"/>
      <c r="W58" s="159"/>
      <c r="X58" s="159"/>
      <c r="Y58" s="160"/>
      <c r="Z58" s="191"/>
      <c r="AA58" s="191"/>
      <c r="AB58" s="191"/>
      <c r="AC58" s="191"/>
      <c r="AD58" s="191"/>
      <c r="AE58" s="191"/>
      <c r="AF58" s="191"/>
      <c r="AG58" s="192"/>
      <c r="AI58" s="66"/>
    </row>
    <row r="59" spans="1:56" ht="15" customHeight="1">
      <c r="A59" s="1"/>
      <c r="B59" s="484"/>
      <c r="C59" s="170">
        <f>C20</f>
        <v>0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494">
        <f>O20</f>
        <v>0</v>
      </c>
      <c r="P59" s="495"/>
      <c r="Q59" s="506">
        <f>Q20</f>
        <v>0</v>
      </c>
      <c r="R59" s="507"/>
      <c r="S59" s="507"/>
      <c r="T59" s="508"/>
      <c r="U59" s="158">
        <f>U20</f>
        <v>0</v>
      </c>
      <c r="V59" s="159"/>
      <c r="W59" s="159"/>
      <c r="X59" s="159"/>
      <c r="Y59" s="160"/>
      <c r="Z59" s="164">
        <f>Z20</f>
        <v>0</v>
      </c>
      <c r="AA59" s="165"/>
      <c r="AB59" s="165"/>
      <c r="AC59" s="165"/>
      <c r="AD59" s="165"/>
      <c r="AE59" s="165"/>
      <c r="AF59" s="165"/>
      <c r="AG59" s="166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W59" s="60"/>
      <c r="AX59" s="60"/>
      <c r="AY59" s="60"/>
      <c r="AZ59" s="60"/>
      <c r="BA59" s="60"/>
      <c r="BB59" s="60"/>
      <c r="BC59" s="60"/>
      <c r="BD59" s="60"/>
    </row>
    <row r="60" spans="1:56" ht="15" customHeight="1">
      <c r="A60" s="1"/>
      <c r="B60" s="485"/>
      <c r="C60" s="180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496"/>
      <c r="P60" s="497"/>
      <c r="Q60" s="509"/>
      <c r="R60" s="510"/>
      <c r="S60" s="510"/>
      <c r="T60" s="511"/>
      <c r="U60" s="174"/>
      <c r="V60" s="159"/>
      <c r="W60" s="159"/>
      <c r="X60" s="159"/>
      <c r="Y60" s="160"/>
      <c r="Z60" s="175"/>
      <c r="AA60" s="176"/>
      <c r="AB60" s="176"/>
      <c r="AC60" s="176"/>
      <c r="AD60" s="176"/>
      <c r="AE60" s="176"/>
      <c r="AF60" s="176"/>
      <c r="AG60" s="177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</row>
    <row r="61" spans="1:56" ht="15" customHeight="1">
      <c r="A61" s="1"/>
      <c r="B61" s="484"/>
      <c r="C61" s="170">
        <f t="shared" ref="C61" si="4">C22</f>
        <v>0</v>
      </c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494">
        <f t="shared" ref="O61" si="5">O22</f>
        <v>0</v>
      </c>
      <c r="P61" s="495"/>
      <c r="Q61" s="506">
        <f t="shared" ref="Q61" si="6">Q22</f>
        <v>0</v>
      </c>
      <c r="R61" s="507"/>
      <c r="S61" s="507"/>
      <c r="T61" s="508"/>
      <c r="U61" s="158">
        <f t="shared" ref="U61" si="7">U22</f>
        <v>0</v>
      </c>
      <c r="V61" s="159"/>
      <c r="W61" s="159"/>
      <c r="X61" s="159"/>
      <c r="Y61" s="160"/>
      <c r="Z61" s="164">
        <f t="shared" ref="Z61" si="8">Z22</f>
        <v>0</v>
      </c>
      <c r="AA61" s="165"/>
      <c r="AB61" s="165"/>
      <c r="AC61" s="165"/>
      <c r="AD61" s="165"/>
      <c r="AE61" s="165"/>
      <c r="AF61" s="165"/>
      <c r="AG61" s="166"/>
      <c r="AI61" s="60" t="s">
        <v>39</v>
      </c>
      <c r="AJ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W61" s="60"/>
      <c r="AX61" s="128"/>
      <c r="AY61" s="128"/>
      <c r="AZ61" s="128"/>
      <c r="BA61" s="128"/>
      <c r="BB61" s="128"/>
      <c r="BC61" s="128"/>
      <c r="BD61" s="128"/>
    </row>
    <row r="62" spans="1:56" ht="15" customHeight="1">
      <c r="A62" s="1"/>
      <c r="B62" s="485"/>
      <c r="C62" s="180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496"/>
      <c r="P62" s="497"/>
      <c r="Q62" s="509"/>
      <c r="R62" s="510"/>
      <c r="S62" s="510"/>
      <c r="T62" s="511"/>
      <c r="U62" s="174"/>
      <c r="V62" s="159"/>
      <c r="W62" s="159"/>
      <c r="X62" s="159"/>
      <c r="Y62" s="160"/>
      <c r="Z62" s="175"/>
      <c r="AA62" s="176"/>
      <c r="AB62" s="176"/>
      <c r="AC62" s="176"/>
      <c r="AD62" s="176"/>
      <c r="AE62" s="176"/>
      <c r="AF62" s="176"/>
      <c r="AG62" s="177"/>
      <c r="AI62" s="66" t="s">
        <v>53</v>
      </c>
      <c r="AJ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128"/>
      <c r="AY62" s="128"/>
      <c r="AZ62" s="128"/>
      <c r="BA62" s="128"/>
      <c r="BB62" s="128"/>
      <c r="BC62" s="128"/>
      <c r="BD62" s="128"/>
    </row>
    <row r="63" spans="1:56" ht="15" customHeight="1">
      <c r="A63" s="1"/>
      <c r="B63" s="484"/>
      <c r="C63" s="170">
        <f t="shared" ref="C63" si="9">C24</f>
        <v>0</v>
      </c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494">
        <f t="shared" ref="O63" si="10">O24</f>
        <v>0</v>
      </c>
      <c r="P63" s="495"/>
      <c r="Q63" s="506">
        <f t="shared" ref="Q63" si="11">Q24</f>
        <v>0</v>
      </c>
      <c r="R63" s="507"/>
      <c r="S63" s="507"/>
      <c r="T63" s="508"/>
      <c r="U63" s="158">
        <f t="shared" ref="U63" si="12">U24</f>
        <v>0</v>
      </c>
      <c r="V63" s="159"/>
      <c r="W63" s="159"/>
      <c r="X63" s="159"/>
      <c r="Y63" s="160"/>
      <c r="Z63" s="164">
        <f t="shared" ref="Z63" si="13">Z24</f>
        <v>0</v>
      </c>
      <c r="AA63" s="165"/>
      <c r="AB63" s="165"/>
      <c r="AC63" s="165"/>
      <c r="AD63" s="165"/>
      <c r="AE63" s="165"/>
      <c r="AF63" s="165"/>
      <c r="AG63" s="166"/>
      <c r="AI63" s="66" t="s">
        <v>54</v>
      </c>
      <c r="AJ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31"/>
      <c r="AW63" s="128"/>
      <c r="AX63" s="128"/>
      <c r="AY63" s="128"/>
      <c r="AZ63" s="128"/>
      <c r="BA63" s="128"/>
      <c r="BB63" s="128"/>
      <c r="BC63" s="128"/>
      <c r="BD63" s="128"/>
    </row>
    <row r="64" spans="1:56" ht="15" customHeight="1">
      <c r="A64" s="1"/>
      <c r="B64" s="485"/>
      <c r="C64" s="180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496"/>
      <c r="P64" s="497"/>
      <c r="Q64" s="509"/>
      <c r="R64" s="510"/>
      <c r="S64" s="510"/>
      <c r="T64" s="511"/>
      <c r="U64" s="174"/>
      <c r="V64" s="159"/>
      <c r="W64" s="159"/>
      <c r="X64" s="159"/>
      <c r="Y64" s="160"/>
      <c r="Z64" s="175"/>
      <c r="AA64" s="176"/>
      <c r="AB64" s="176"/>
      <c r="AC64" s="176"/>
      <c r="AD64" s="176"/>
      <c r="AE64" s="176"/>
      <c r="AF64" s="176"/>
      <c r="AG64" s="177"/>
      <c r="AI64" s="66" t="s">
        <v>55</v>
      </c>
      <c r="AJ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8"/>
      <c r="AW64" s="128"/>
      <c r="AX64" s="128"/>
      <c r="AY64" s="128"/>
      <c r="AZ64" s="128"/>
      <c r="BA64" s="128"/>
      <c r="BB64" s="128"/>
      <c r="BC64" s="128"/>
      <c r="BD64" s="128"/>
    </row>
    <row r="65" spans="1:56" ht="15" customHeight="1">
      <c r="A65" s="1"/>
      <c r="B65" s="484"/>
      <c r="C65" s="170">
        <f t="shared" ref="C65" si="14">C26</f>
        <v>0</v>
      </c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494">
        <f t="shared" ref="O65" si="15">O26</f>
        <v>0</v>
      </c>
      <c r="P65" s="495"/>
      <c r="Q65" s="506">
        <f t="shared" ref="Q65" si="16">Q26</f>
        <v>0</v>
      </c>
      <c r="R65" s="507"/>
      <c r="S65" s="507"/>
      <c r="T65" s="508"/>
      <c r="U65" s="158">
        <f t="shared" ref="U65" si="17">U26</f>
        <v>0</v>
      </c>
      <c r="V65" s="159"/>
      <c r="W65" s="159"/>
      <c r="X65" s="159"/>
      <c r="Y65" s="160"/>
      <c r="Z65" s="164">
        <f t="shared" ref="Z65" si="18">Z26</f>
        <v>0</v>
      </c>
      <c r="AA65" s="165"/>
      <c r="AB65" s="165"/>
      <c r="AC65" s="165"/>
      <c r="AD65" s="165"/>
      <c r="AE65" s="165"/>
      <c r="AF65" s="165"/>
      <c r="AG65" s="166"/>
      <c r="AI65" s="127"/>
      <c r="AJ65" s="139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31"/>
      <c r="AW65" s="128"/>
      <c r="AX65" s="128"/>
      <c r="AY65" s="128"/>
      <c r="AZ65" s="128"/>
      <c r="BA65" s="128"/>
      <c r="BB65" s="128"/>
      <c r="BC65" s="128"/>
      <c r="BD65" s="128"/>
    </row>
    <row r="66" spans="1:56" ht="15" customHeight="1">
      <c r="A66" s="1"/>
      <c r="B66" s="485"/>
      <c r="C66" s="180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496"/>
      <c r="P66" s="497"/>
      <c r="Q66" s="509"/>
      <c r="R66" s="510"/>
      <c r="S66" s="510"/>
      <c r="T66" s="511"/>
      <c r="U66" s="174"/>
      <c r="V66" s="159"/>
      <c r="W66" s="159"/>
      <c r="X66" s="159"/>
      <c r="Y66" s="160"/>
      <c r="Z66" s="175"/>
      <c r="AA66" s="176"/>
      <c r="AB66" s="176"/>
      <c r="AC66" s="176"/>
      <c r="AD66" s="176"/>
      <c r="AE66" s="176"/>
      <c r="AF66" s="176"/>
      <c r="AG66" s="177"/>
      <c r="AI66" s="60" t="s">
        <v>56</v>
      </c>
      <c r="AJ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8"/>
      <c r="AW66" s="128"/>
      <c r="AX66" s="128"/>
      <c r="AY66" s="128"/>
      <c r="AZ66" s="128"/>
      <c r="BA66" s="128"/>
      <c r="BB66" s="128"/>
      <c r="BC66" s="128"/>
      <c r="BD66" s="128"/>
    </row>
    <row r="67" spans="1:56" ht="15" customHeight="1">
      <c r="A67" s="1"/>
      <c r="B67" s="484"/>
      <c r="C67" s="170">
        <f t="shared" ref="C67" si="19">C28</f>
        <v>0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494">
        <f t="shared" ref="O67" si="20">O28</f>
        <v>0</v>
      </c>
      <c r="P67" s="495"/>
      <c r="Q67" s="506">
        <f t="shared" ref="Q67" si="21">Q28</f>
        <v>0</v>
      </c>
      <c r="R67" s="507"/>
      <c r="S67" s="507"/>
      <c r="T67" s="508"/>
      <c r="U67" s="158">
        <f t="shared" ref="U67" si="22">U28</f>
        <v>0</v>
      </c>
      <c r="V67" s="159"/>
      <c r="W67" s="159"/>
      <c r="X67" s="159"/>
      <c r="Y67" s="160"/>
      <c r="Z67" s="164">
        <f t="shared" ref="Z67" si="23">Z28</f>
        <v>0</v>
      </c>
      <c r="AA67" s="165"/>
      <c r="AB67" s="165"/>
      <c r="AC67" s="165"/>
      <c r="AD67" s="165"/>
      <c r="AE67" s="165"/>
      <c r="AF67" s="165"/>
      <c r="AG67" s="166"/>
      <c r="AI67" s="132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31"/>
      <c r="AW67" s="128"/>
      <c r="AX67" s="128"/>
      <c r="AY67" s="128"/>
      <c r="AZ67" s="128"/>
      <c r="BA67" s="128"/>
      <c r="BB67" s="128"/>
      <c r="BC67" s="128"/>
      <c r="BD67" s="128"/>
    </row>
    <row r="68" spans="1:56" ht="15" customHeight="1">
      <c r="A68" s="1"/>
      <c r="B68" s="485"/>
      <c r="C68" s="172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496"/>
      <c r="P68" s="497"/>
      <c r="Q68" s="509"/>
      <c r="R68" s="510"/>
      <c r="S68" s="510"/>
      <c r="T68" s="511"/>
      <c r="U68" s="174"/>
      <c r="V68" s="159"/>
      <c r="W68" s="159"/>
      <c r="X68" s="159"/>
      <c r="Y68" s="160"/>
      <c r="Z68" s="175"/>
      <c r="AA68" s="176"/>
      <c r="AB68" s="176"/>
      <c r="AC68" s="176"/>
      <c r="AD68" s="176"/>
      <c r="AE68" s="176"/>
      <c r="AF68" s="176"/>
      <c r="AG68" s="17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8"/>
      <c r="AW68" s="128"/>
      <c r="AX68" s="128"/>
      <c r="AY68" s="128"/>
      <c r="AZ68" s="128"/>
      <c r="BA68" s="128"/>
      <c r="BB68" s="128"/>
      <c r="BC68" s="128"/>
      <c r="BD68" s="128"/>
    </row>
    <row r="69" spans="1:56" ht="15" customHeight="1">
      <c r="A69" s="1"/>
      <c r="B69" s="484"/>
      <c r="C69" s="170">
        <f t="shared" ref="C69" si="24">C30</f>
        <v>0</v>
      </c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494">
        <f t="shared" ref="O69" si="25">O30</f>
        <v>0</v>
      </c>
      <c r="P69" s="495"/>
      <c r="Q69" s="506">
        <f t="shared" ref="Q69" si="26">Q30</f>
        <v>0</v>
      </c>
      <c r="R69" s="507"/>
      <c r="S69" s="507"/>
      <c r="T69" s="508"/>
      <c r="U69" s="158">
        <f t="shared" ref="U69" si="27">U30</f>
        <v>0</v>
      </c>
      <c r="V69" s="159"/>
      <c r="W69" s="159"/>
      <c r="X69" s="159"/>
      <c r="Y69" s="160"/>
      <c r="Z69" s="164">
        <f t="shared" ref="Z69" si="28">Z30</f>
        <v>0</v>
      </c>
      <c r="AA69" s="165"/>
      <c r="AB69" s="165"/>
      <c r="AC69" s="165"/>
      <c r="AD69" s="165"/>
      <c r="AE69" s="165"/>
      <c r="AF69" s="165"/>
      <c r="AG69" s="166"/>
      <c r="AI69" s="132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31"/>
      <c r="AW69" s="128"/>
      <c r="AX69" s="128"/>
      <c r="AY69" s="128"/>
      <c r="AZ69" s="128"/>
      <c r="BA69" s="128"/>
      <c r="BB69" s="128"/>
      <c r="BC69" s="128"/>
      <c r="BD69" s="128"/>
    </row>
    <row r="70" spans="1:56" ht="15" customHeight="1" thickBot="1">
      <c r="A70" s="1"/>
      <c r="B70" s="485"/>
      <c r="C70" s="517"/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2"/>
      <c r="P70" s="513"/>
      <c r="Q70" s="514"/>
      <c r="R70" s="515"/>
      <c r="S70" s="515"/>
      <c r="T70" s="516"/>
      <c r="U70" s="161"/>
      <c r="V70" s="162"/>
      <c r="W70" s="162"/>
      <c r="X70" s="162"/>
      <c r="Y70" s="163"/>
      <c r="Z70" s="167"/>
      <c r="AA70" s="168"/>
      <c r="AB70" s="168"/>
      <c r="AC70" s="168"/>
      <c r="AD70" s="168"/>
      <c r="AE70" s="168"/>
      <c r="AF70" s="168"/>
      <c r="AG70" s="169"/>
      <c r="AI70" s="127"/>
      <c r="AJ70" s="127"/>
      <c r="AK70" s="127"/>
      <c r="AL70" s="127"/>
      <c r="AM70" s="127"/>
      <c r="AN70" s="127"/>
      <c r="AO70" s="127"/>
      <c r="AP70" s="127"/>
      <c r="AQ70" s="178" t="s">
        <v>57</v>
      </c>
      <c r="AR70" s="178"/>
      <c r="AS70" s="178"/>
      <c r="AT70" s="178"/>
      <c r="AU70" s="178"/>
      <c r="AV70" s="128"/>
      <c r="AW70" s="128"/>
      <c r="AX70" s="128"/>
      <c r="AY70" s="128"/>
      <c r="AZ70" s="128"/>
      <c r="BA70" s="128"/>
      <c r="BB70" s="128"/>
      <c r="BC70" s="128"/>
      <c r="BD70" s="128"/>
    </row>
    <row r="71" spans="1:56" ht="5.25" customHeight="1" thickBot="1">
      <c r="A71" s="1"/>
      <c r="B71" s="133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68"/>
      <c r="AA71" s="68"/>
      <c r="AB71" s="68"/>
      <c r="AC71" s="68"/>
      <c r="AD71" s="68"/>
      <c r="AE71" s="68"/>
      <c r="AF71" s="68"/>
      <c r="AG71" s="68"/>
      <c r="AI71" s="127"/>
      <c r="AJ71" s="127"/>
      <c r="AK71" s="127"/>
      <c r="AL71" s="127"/>
      <c r="AM71" s="127"/>
      <c r="AN71" s="127"/>
      <c r="AO71" s="127"/>
      <c r="AP71" s="127"/>
      <c r="AQ71" s="179"/>
      <c r="AR71" s="179"/>
      <c r="AS71" s="179"/>
      <c r="AT71" s="179"/>
      <c r="AU71" s="179"/>
      <c r="AV71" s="128"/>
      <c r="AW71" s="128"/>
      <c r="AX71" s="128"/>
      <c r="AY71" s="128"/>
      <c r="AZ71" s="128"/>
      <c r="BA71" s="128"/>
      <c r="BB71" s="128"/>
      <c r="BC71" s="128"/>
      <c r="BD71" s="128"/>
    </row>
    <row r="72" spans="1:56" ht="15" customHeight="1">
      <c r="A72" s="1"/>
      <c r="B72" s="519"/>
      <c r="C72" s="521"/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3" t="s">
        <v>43</v>
      </c>
      <c r="P72" s="524"/>
      <c r="Q72" s="524"/>
      <c r="R72" s="524"/>
      <c r="S72" s="524"/>
      <c r="T72" s="524"/>
      <c r="U72" s="524"/>
      <c r="V72" s="524"/>
      <c r="W72" s="524"/>
      <c r="X72" s="524"/>
      <c r="Y72" s="525"/>
      <c r="Z72" s="535">
        <f>Z33</f>
        <v>35000</v>
      </c>
      <c r="AA72" s="536"/>
      <c r="AB72" s="536"/>
      <c r="AC72" s="536"/>
      <c r="AD72" s="536"/>
      <c r="AE72" s="536"/>
      <c r="AF72" s="536"/>
      <c r="AG72" s="537"/>
      <c r="AI72" s="132"/>
      <c r="AJ72" s="127"/>
      <c r="AK72" s="127"/>
      <c r="AL72" s="127"/>
      <c r="AM72" s="127"/>
      <c r="AN72" s="127"/>
      <c r="AO72" s="127"/>
      <c r="AP72" s="127"/>
      <c r="AQ72" s="540" t="s">
        <v>58</v>
      </c>
      <c r="AR72" s="541"/>
      <c r="AS72" s="541"/>
      <c r="AT72" s="541"/>
      <c r="AU72" s="540" t="s">
        <v>59</v>
      </c>
      <c r="AV72" s="541"/>
      <c r="AW72" s="541"/>
      <c r="AX72" s="542"/>
      <c r="AY72" s="128"/>
      <c r="AZ72" s="128"/>
      <c r="BA72" s="128"/>
      <c r="BB72" s="128"/>
      <c r="BC72" s="128"/>
      <c r="BD72" s="128"/>
    </row>
    <row r="73" spans="1:56" ht="15" customHeight="1">
      <c r="A73" s="1"/>
      <c r="B73" s="520"/>
      <c r="C73" s="522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32"/>
      <c r="P73" s="533"/>
      <c r="Q73" s="533"/>
      <c r="R73" s="533"/>
      <c r="S73" s="533"/>
      <c r="T73" s="533"/>
      <c r="U73" s="533"/>
      <c r="V73" s="533"/>
      <c r="W73" s="533"/>
      <c r="X73" s="533"/>
      <c r="Y73" s="534"/>
      <c r="Z73" s="538"/>
      <c r="AA73" s="538"/>
      <c r="AB73" s="538"/>
      <c r="AC73" s="538"/>
      <c r="AD73" s="538"/>
      <c r="AE73" s="538"/>
      <c r="AF73" s="538"/>
      <c r="AG73" s="539"/>
      <c r="AI73" s="127"/>
      <c r="AJ73" s="127"/>
      <c r="AK73" s="127"/>
      <c r="AL73" s="127"/>
      <c r="AM73" s="127"/>
      <c r="AN73" s="127"/>
      <c r="AO73" s="127"/>
      <c r="AP73" s="127"/>
      <c r="AQ73" s="543"/>
      <c r="AR73" s="544"/>
      <c r="AS73" s="544"/>
      <c r="AT73" s="544"/>
      <c r="AU73" s="543"/>
      <c r="AV73" s="544"/>
      <c r="AW73" s="544"/>
      <c r="AX73" s="545"/>
      <c r="AY73" s="128"/>
      <c r="AZ73" s="128"/>
      <c r="BA73" s="128"/>
      <c r="BB73" s="128"/>
      <c r="BC73" s="128"/>
      <c r="BD73" s="128"/>
    </row>
    <row r="74" spans="1:56" ht="7.5" customHeight="1">
      <c r="A74" s="1"/>
      <c r="B74" s="519"/>
      <c r="C74" s="546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547" t="s">
        <v>44</v>
      </c>
      <c r="P74" s="548"/>
      <c r="Q74" s="548"/>
      <c r="R74" s="548"/>
      <c r="S74" s="548"/>
      <c r="T74" s="548"/>
      <c r="U74" s="551">
        <f>U35</f>
        <v>0.1</v>
      </c>
      <c r="V74" s="551"/>
      <c r="W74" s="551"/>
      <c r="X74" s="551"/>
      <c r="Y74" s="552"/>
      <c r="Z74" s="555">
        <f>Z35</f>
        <v>3500</v>
      </c>
      <c r="AA74" s="556"/>
      <c r="AB74" s="556"/>
      <c r="AC74" s="556"/>
      <c r="AD74" s="556"/>
      <c r="AE74" s="556"/>
      <c r="AF74" s="556"/>
      <c r="AG74" s="557"/>
      <c r="AI74" s="132"/>
      <c r="AJ74" s="127"/>
      <c r="AK74" s="127"/>
      <c r="AL74" s="127"/>
      <c r="AM74" s="127"/>
      <c r="AN74" s="127"/>
      <c r="AO74" s="127"/>
      <c r="AP74" s="127"/>
      <c r="AQ74" s="129"/>
      <c r="AR74" s="128"/>
      <c r="AS74" s="128"/>
      <c r="AT74" s="128"/>
      <c r="AU74" s="129"/>
      <c r="AV74" s="128"/>
      <c r="AW74" s="128"/>
      <c r="AX74" s="140"/>
      <c r="AY74" s="128"/>
      <c r="AZ74" s="128"/>
      <c r="BA74" s="128"/>
      <c r="BB74" s="128"/>
      <c r="BC74" s="128"/>
      <c r="BD74" s="128"/>
    </row>
    <row r="75" spans="1:56" ht="7.5" customHeight="1" thickBot="1">
      <c r="A75" s="1"/>
      <c r="B75" s="520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549"/>
      <c r="P75" s="550"/>
      <c r="Q75" s="550"/>
      <c r="R75" s="550"/>
      <c r="S75" s="550"/>
      <c r="T75" s="550"/>
      <c r="U75" s="553"/>
      <c r="V75" s="553"/>
      <c r="W75" s="553"/>
      <c r="X75" s="553"/>
      <c r="Y75" s="554"/>
      <c r="Z75" s="558"/>
      <c r="AA75" s="558"/>
      <c r="AB75" s="558"/>
      <c r="AC75" s="558"/>
      <c r="AD75" s="558"/>
      <c r="AE75" s="558"/>
      <c r="AF75" s="558"/>
      <c r="AG75" s="559"/>
      <c r="AI75" s="127"/>
      <c r="AJ75" s="127"/>
      <c r="AK75" s="127"/>
      <c r="AL75" s="127"/>
      <c r="AM75" s="127"/>
      <c r="AN75" s="127"/>
      <c r="AO75" s="127"/>
      <c r="AP75" s="127"/>
      <c r="AQ75" s="129"/>
      <c r="AR75" s="128"/>
      <c r="AS75" s="128"/>
      <c r="AT75" s="128"/>
      <c r="AU75" s="129"/>
      <c r="AV75" s="128"/>
      <c r="AW75" s="128"/>
      <c r="AX75" s="140"/>
      <c r="AY75" s="128"/>
      <c r="AZ75" s="128"/>
      <c r="BA75" s="128"/>
      <c r="BB75" s="128"/>
      <c r="BC75" s="128"/>
      <c r="BD75" s="128"/>
    </row>
    <row r="76" spans="1:56" ht="15" customHeight="1">
      <c r="A76" s="1"/>
      <c r="B76" s="519"/>
      <c r="C76" s="521"/>
      <c r="D76" s="522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3" t="s">
        <v>45</v>
      </c>
      <c r="P76" s="524"/>
      <c r="Q76" s="524"/>
      <c r="R76" s="524"/>
      <c r="S76" s="524"/>
      <c r="T76" s="524"/>
      <c r="U76" s="524"/>
      <c r="V76" s="524"/>
      <c r="W76" s="524"/>
      <c r="X76" s="524"/>
      <c r="Y76" s="525"/>
      <c r="Z76" s="529">
        <f>Z37</f>
        <v>38500</v>
      </c>
      <c r="AA76" s="213"/>
      <c r="AB76" s="213"/>
      <c r="AC76" s="213"/>
      <c r="AD76" s="213"/>
      <c r="AE76" s="213"/>
      <c r="AF76" s="213"/>
      <c r="AG76" s="530"/>
      <c r="AI76" s="132"/>
      <c r="AJ76" s="127"/>
      <c r="AK76" s="127"/>
      <c r="AL76" s="127"/>
      <c r="AM76" s="127"/>
      <c r="AN76" s="127"/>
      <c r="AO76" s="127"/>
      <c r="AP76" s="127"/>
      <c r="AQ76" s="129"/>
      <c r="AR76" s="128"/>
      <c r="AS76" s="128"/>
      <c r="AT76" s="128"/>
      <c r="AU76" s="129"/>
      <c r="AV76" s="128"/>
      <c r="AW76" s="128"/>
      <c r="AX76" s="140"/>
      <c r="AY76" s="128"/>
      <c r="AZ76" s="128"/>
      <c r="BA76" s="128"/>
      <c r="BB76" s="128"/>
      <c r="BC76" s="128"/>
      <c r="BD76" s="128"/>
    </row>
    <row r="77" spans="1:56" ht="15" customHeight="1" thickBot="1">
      <c r="A77" s="1"/>
      <c r="B77" s="520"/>
      <c r="C77" s="522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6"/>
      <c r="P77" s="527"/>
      <c r="Q77" s="527"/>
      <c r="R77" s="527"/>
      <c r="S77" s="527"/>
      <c r="T77" s="527"/>
      <c r="U77" s="527"/>
      <c r="V77" s="527"/>
      <c r="W77" s="527"/>
      <c r="X77" s="527"/>
      <c r="Y77" s="528"/>
      <c r="Z77" s="167"/>
      <c r="AA77" s="168"/>
      <c r="AB77" s="168"/>
      <c r="AC77" s="168"/>
      <c r="AD77" s="168"/>
      <c r="AE77" s="168"/>
      <c r="AF77" s="168"/>
      <c r="AG77" s="169"/>
      <c r="AI77" s="127"/>
      <c r="AJ77" s="127"/>
      <c r="AK77" s="127"/>
      <c r="AL77" s="127"/>
      <c r="AM77" s="127"/>
      <c r="AN77" s="127"/>
      <c r="AO77" s="127"/>
      <c r="AP77" s="127"/>
      <c r="AQ77" s="141"/>
      <c r="AR77" s="142"/>
      <c r="AS77" s="142"/>
      <c r="AT77" s="142"/>
      <c r="AU77" s="141"/>
      <c r="AV77" s="142"/>
      <c r="AW77" s="142"/>
      <c r="AX77" s="143"/>
      <c r="AY77" s="128"/>
      <c r="AZ77" s="128"/>
      <c r="BA77" s="128"/>
      <c r="BB77" s="128"/>
      <c r="BC77" s="128"/>
      <c r="BD77" s="128"/>
    </row>
    <row r="78" spans="1:56" ht="9.9499999999999993" customHeight="1">
      <c r="A78" s="1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AX78" s="531">
        <v>45170</v>
      </c>
      <c r="AY78" s="531"/>
      <c r="AZ78" s="531"/>
      <c r="BA78" s="531"/>
      <c r="BB78" s="136" t="s">
        <v>46</v>
      </c>
    </row>
  </sheetData>
  <sheetProtection formatCells="0"/>
  <mergeCells count="236">
    <mergeCell ref="B76:B77"/>
    <mergeCell ref="C76:N77"/>
    <mergeCell ref="O76:Y77"/>
    <mergeCell ref="Z76:AG77"/>
    <mergeCell ref="AX78:BA78"/>
    <mergeCell ref="B72:B73"/>
    <mergeCell ref="C72:N73"/>
    <mergeCell ref="O72:Y73"/>
    <mergeCell ref="Z72:AG73"/>
    <mergeCell ref="AQ72:AT72"/>
    <mergeCell ref="AU72:AX72"/>
    <mergeCell ref="AQ73:AT73"/>
    <mergeCell ref="AU73:AX73"/>
    <mergeCell ref="B74:B75"/>
    <mergeCell ref="C74:N75"/>
    <mergeCell ref="O74:T75"/>
    <mergeCell ref="U74:Y75"/>
    <mergeCell ref="Z74:AG75"/>
    <mergeCell ref="B65:B66"/>
    <mergeCell ref="O65:P66"/>
    <mergeCell ref="Q65:T66"/>
    <mergeCell ref="B67:B68"/>
    <mergeCell ref="O67:P68"/>
    <mergeCell ref="Q67:T68"/>
    <mergeCell ref="B69:B70"/>
    <mergeCell ref="O69:P70"/>
    <mergeCell ref="Q69:T70"/>
    <mergeCell ref="C69:N70"/>
    <mergeCell ref="B59:B60"/>
    <mergeCell ref="O59:P60"/>
    <mergeCell ref="Q59:T60"/>
    <mergeCell ref="B61:B62"/>
    <mergeCell ref="O61:P62"/>
    <mergeCell ref="Q61:T62"/>
    <mergeCell ref="B63:B64"/>
    <mergeCell ref="O63:P64"/>
    <mergeCell ref="Q63:T64"/>
    <mergeCell ref="C61:N62"/>
    <mergeCell ref="B52:B53"/>
    <mergeCell ref="O52:P53"/>
    <mergeCell ref="Q52:T53"/>
    <mergeCell ref="B54:B55"/>
    <mergeCell ref="O54:P55"/>
    <mergeCell ref="Q54:T55"/>
    <mergeCell ref="B56:B58"/>
    <mergeCell ref="O56:P58"/>
    <mergeCell ref="Q56:T58"/>
    <mergeCell ref="C52:N53"/>
    <mergeCell ref="AL5:AN5"/>
    <mergeCell ref="AP5:AR5"/>
    <mergeCell ref="AK6:AN6"/>
    <mergeCell ref="AO6:BB6"/>
    <mergeCell ref="C7:L8"/>
    <mergeCell ref="M7:V8"/>
    <mergeCell ref="AK8:AN8"/>
    <mergeCell ref="AO8:BB8"/>
    <mergeCell ref="R1:AE2"/>
    <mergeCell ref="AQ2:AR2"/>
    <mergeCell ref="AS2:AU2"/>
    <mergeCell ref="AW2:AX2"/>
    <mergeCell ref="AZ2:BA2"/>
    <mergeCell ref="BB2:BC2"/>
    <mergeCell ref="AK9:AN10"/>
    <mergeCell ref="AO9:BA9"/>
    <mergeCell ref="AO10:AR10"/>
    <mergeCell ref="AS10:BA10"/>
    <mergeCell ref="C11:N12"/>
    <mergeCell ref="O11:P12"/>
    <mergeCell ref="Q11:T12"/>
    <mergeCell ref="U11:Y12"/>
    <mergeCell ref="Z11:AG12"/>
    <mergeCell ref="AP11:AQ11"/>
    <mergeCell ref="B13:B14"/>
    <mergeCell ref="C13:N14"/>
    <mergeCell ref="O13:P14"/>
    <mergeCell ref="Q13:T14"/>
    <mergeCell ref="U13:Y14"/>
    <mergeCell ref="Z13:AG14"/>
    <mergeCell ref="AR11:AT11"/>
    <mergeCell ref="AV11:AW11"/>
    <mergeCell ref="AY11:BB11"/>
    <mergeCell ref="AP12:AQ12"/>
    <mergeCell ref="AR12:AT12"/>
    <mergeCell ref="AV12:AW12"/>
    <mergeCell ref="AY12:BB12"/>
    <mergeCell ref="AK13:AN13"/>
    <mergeCell ref="AP13:AR13"/>
    <mergeCell ref="AT13:AV13"/>
    <mergeCell ref="AW13:AX13"/>
    <mergeCell ref="AZ13:BD13"/>
    <mergeCell ref="AP14:AR14"/>
    <mergeCell ref="AT14:AU14"/>
    <mergeCell ref="AV14:AX14"/>
    <mergeCell ref="AZ14:BD14"/>
    <mergeCell ref="AT15:AU15"/>
    <mergeCell ref="AV15:BD15"/>
    <mergeCell ref="AT16:BD16"/>
    <mergeCell ref="B17:B19"/>
    <mergeCell ref="C17:N19"/>
    <mergeCell ref="O17:P19"/>
    <mergeCell ref="Q17:T19"/>
    <mergeCell ref="U17:Y19"/>
    <mergeCell ref="B15:B16"/>
    <mergeCell ref="C15:N16"/>
    <mergeCell ref="O15:P16"/>
    <mergeCell ref="Q15:T16"/>
    <mergeCell ref="U15:Y16"/>
    <mergeCell ref="Z15:AG16"/>
    <mergeCell ref="Z17:AG19"/>
    <mergeCell ref="B20:B21"/>
    <mergeCell ref="C20:N21"/>
    <mergeCell ref="O20:P21"/>
    <mergeCell ref="Q20:T21"/>
    <mergeCell ref="U20:Y21"/>
    <mergeCell ref="Z20:AG21"/>
    <mergeCell ref="AP15:AR16"/>
    <mergeCell ref="AS15:AS16"/>
    <mergeCell ref="B24:B25"/>
    <mergeCell ref="C24:N25"/>
    <mergeCell ref="O24:P25"/>
    <mergeCell ref="Q24:T25"/>
    <mergeCell ref="U24:Y25"/>
    <mergeCell ref="Z24:AG25"/>
    <mergeCell ref="B22:B23"/>
    <mergeCell ref="C22:N23"/>
    <mergeCell ref="O22:P23"/>
    <mergeCell ref="Q22:T23"/>
    <mergeCell ref="U22:Y23"/>
    <mergeCell ref="Z22:AG23"/>
    <mergeCell ref="B28:B29"/>
    <mergeCell ref="C28:N29"/>
    <mergeCell ref="O28:P29"/>
    <mergeCell ref="Q28:T29"/>
    <mergeCell ref="U28:Y29"/>
    <mergeCell ref="Z28:AG29"/>
    <mergeCell ref="B26:B27"/>
    <mergeCell ref="C26:N27"/>
    <mergeCell ref="O26:P27"/>
    <mergeCell ref="Q26:T27"/>
    <mergeCell ref="U26:Y27"/>
    <mergeCell ref="Z26:AG27"/>
    <mergeCell ref="AQ31:AU32"/>
    <mergeCell ref="B33:B34"/>
    <mergeCell ref="C33:N34"/>
    <mergeCell ref="O33:Y34"/>
    <mergeCell ref="Z33:AG34"/>
    <mergeCell ref="AQ33:AT33"/>
    <mergeCell ref="AU33:AX33"/>
    <mergeCell ref="AQ34:AT34"/>
    <mergeCell ref="AU34:AX34"/>
    <mergeCell ref="B30:B31"/>
    <mergeCell ref="C30:N31"/>
    <mergeCell ref="O30:P31"/>
    <mergeCell ref="Q30:T31"/>
    <mergeCell ref="U30:Y31"/>
    <mergeCell ref="Z30:AG31"/>
    <mergeCell ref="AX39:BA39"/>
    <mergeCell ref="R40:AE41"/>
    <mergeCell ref="AQ41:AR41"/>
    <mergeCell ref="AS41:AU41"/>
    <mergeCell ref="AW41:AX41"/>
    <mergeCell ref="AZ41:BA41"/>
    <mergeCell ref="BB41:BC41"/>
    <mergeCell ref="B35:B36"/>
    <mergeCell ref="C35:N36"/>
    <mergeCell ref="O35:T36"/>
    <mergeCell ref="U35:Y36"/>
    <mergeCell ref="Z35:AG36"/>
    <mergeCell ref="B37:B38"/>
    <mergeCell ref="C37:N38"/>
    <mergeCell ref="O37:Y38"/>
    <mergeCell ref="Z37:AG38"/>
    <mergeCell ref="AZ53:BD53"/>
    <mergeCell ref="AL44:AN44"/>
    <mergeCell ref="AP44:AR44"/>
    <mergeCell ref="AK45:AN45"/>
    <mergeCell ref="AO45:BB45"/>
    <mergeCell ref="C46:L47"/>
    <mergeCell ref="M46:V47"/>
    <mergeCell ref="AK47:AN47"/>
    <mergeCell ref="AO47:BB47"/>
    <mergeCell ref="AK48:AN49"/>
    <mergeCell ref="C50:N51"/>
    <mergeCell ref="AP50:AQ50"/>
    <mergeCell ref="AR50:AT50"/>
    <mergeCell ref="AV50:AW50"/>
    <mergeCell ref="AY50:BB50"/>
    <mergeCell ref="AO48:BA48"/>
    <mergeCell ref="AO49:AR49"/>
    <mergeCell ref="AS49:BA49"/>
    <mergeCell ref="O50:P51"/>
    <mergeCell ref="Q50:T51"/>
    <mergeCell ref="U50:Y51"/>
    <mergeCell ref="Z50:AG51"/>
    <mergeCell ref="AP51:AQ51"/>
    <mergeCell ref="AR51:AT51"/>
    <mergeCell ref="AV51:AW51"/>
    <mergeCell ref="AY51:BB51"/>
    <mergeCell ref="AT54:AU54"/>
    <mergeCell ref="AV54:BD54"/>
    <mergeCell ref="AT55:BD55"/>
    <mergeCell ref="C56:N58"/>
    <mergeCell ref="U56:Y58"/>
    <mergeCell ref="Z56:AG58"/>
    <mergeCell ref="C54:N55"/>
    <mergeCell ref="U54:Y55"/>
    <mergeCell ref="Z54:AG55"/>
    <mergeCell ref="AP54:AR55"/>
    <mergeCell ref="AS54:AS55"/>
    <mergeCell ref="U52:Y53"/>
    <mergeCell ref="Z52:AG53"/>
    <mergeCell ref="AK52:AN52"/>
    <mergeCell ref="AP52:AR52"/>
    <mergeCell ref="AT52:AV52"/>
    <mergeCell ref="AW52:AX52"/>
    <mergeCell ref="AZ52:BD52"/>
    <mergeCell ref="AP53:AR53"/>
    <mergeCell ref="AT53:AU53"/>
    <mergeCell ref="AV53:AX53"/>
    <mergeCell ref="U69:Y70"/>
    <mergeCell ref="Z69:AG70"/>
    <mergeCell ref="C67:N68"/>
    <mergeCell ref="U67:Y68"/>
    <mergeCell ref="Z67:AG68"/>
    <mergeCell ref="AQ70:AU71"/>
    <mergeCell ref="U61:Y62"/>
    <mergeCell ref="Z61:AG62"/>
    <mergeCell ref="C59:N60"/>
    <mergeCell ref="U59:Y60"/>
    <mergeCell ref="Z59:AG60"/>
    <mergeCell ref="C65:N66"/>
    <mergeCell ref="U65:Y66"/>
    <mergeCell ref="Z65:AG66"/>
    <mergeCell ref="C63:N64"/>
    <mergeCell ref="U63:Y64"/>
    <mergeCell ref="Z63:AG64"/>
  </mergeCells>
  <phoneticPr fontId="2"/>
  <dataValidations count="1">
    <dataValidation type="list" allowBlank="1" showInputMessage="1" showErrorMessage="1" sqref="U35:Y36" xr:uid="{D661FA7E-7E8E-4693-A519-61F2E40BBCCF}">
      <formula1>"10％,8％"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cellComments="asDisplayed" horizontalDpi="300" verticalDpi="300" r:id="rId1"/>
  <rowBreaks count="1" manualBreakCount="1">
    <brk id="39" max="5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7177-EC1B-4080-B459-A75710314937}">
  <sheetPr>
    <tabColor rgb="FFFFC000"/>
  </sheetPr>
  <dimension ref="A1:BG84"/>
  <sheetViews>
    <sheetView showGridLines="0" showZeros="0" view="pageBreakPreview" topLeftCell="A10" zoomScaleNormal="100" zoomScaleSheetLayoutView="100" workbookViewId="0">
      <selection activeCell="BT21" sqref="BT21"/>
    </sheetView>
  </sheetViews>
  <sheetFormatPr defaultRowHeight="20.100000000000001" customHeight="1"/>
  <cols>
    <col min="1" max="1" width="1.625" style="2" customWidth="1"/>
    <col min="2" max="9" width="2.625" style="2" customWidth="1"/>
    <col min="10" max="10" width="3.125" style="2" customWidth="1"/>
    <col min="11" max="24" width="2.625" style="2" customWidth="1"/>
    <col min="25" max="26" width="3.625" style="2" customWidth="1"/>
    <col min="27" max="27" width="2.625" style="2" customWidth="1"/>
    <col min="28" max="28" width="3.125" style="2" customWidth="1"/>
    <col min="29" max="30" width="2.125" style="2" customWidth="1"/>
    <col min="31" max="33" width="1.625" style="2" customWidth="1"/>
    <col min="34" max="34" width="2.625" style="2" customWidth="1"/>
    <col min="35" max="38" width="1.625" style="2" customWidth="1"/>
    <col min="39" max="41" width="2.625" style="2" customWidth="1"/>
    <col min="42" max="43" width="1.625" style="2" customWidth="1"/>
    <col min="44" max="49" width="2.625" style="2" customWidth="1"/>
    <col min="50" max="50" width="2.125" style="2" customWidth="1"/>
    <col min="51" max="53" width="2.625" style="2" customWidth="1"/>
    <col min="54" max="54" width="3.125" style="2" customWidth="1"/>
    <col min="55" max="56" width="2.625" style="2" customWidth="1"/>
    <col min="57" max="59" width="1.625" style="2" customWidth="1"/>
    <col min="60" max="92" width="2.625" style="2" customWidth="1"/>
    <col min="93" max="16384" width="9" style="2"/>
  </cols>
  <sheetData>
    <row r="1" spans="1:59" ht="9.949999999999999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949" t="s">
        <v>61</v>
      </c>
      <c r="T1" s="950"/>
      <c r="U1" s="950"/>
      <c r="V1" s="950"/>
      <c r="W1" s="950"/>
      <c r="X1" s="950"/>
      <c r="Y1" s="950"/>
      <c r="Z1" s="950"/>
      <c r="AA1" s="950"/>
      <c r="AB1" s="950"/>
      <c r="AC1" s="950"/>
      <c r="AD1" s="951"/>
      <c r="AE1" s="7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952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4"/>
      <c r="AE2" s="7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20.100000000000001" customHeight="1" thickBot="1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1"/>
      <c r="T3" s="75" t="s">
        <v>62</v>
      </c>
      <c r="U3" s="76"/>
      <c r="V3" s="77" t="s">
        <v>63</v>
      </c>
      <c r="W3" s="955"/>
      <c r="X3" s="955"/>
      <c r="Y3" s="955"/>
      <c r="Z3" s="955"/>
      <c r="AA3" s="76" t="s">
        <v>64</v>
      </c>
      <c r="AB3" s="76"/>
      <c r="AC3" s="75" t="s">
        <v>65</v>
      </c>
      <c r="AD3" s="72"/>
      <c r="AE3" s="7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478" t="s">
        <v>1</v>
      </c>
      <c r="AT3" s="479"/>
      <c r="AU3" s="480"/>
      <c r="AV3" s="481"/>
      <c r="AW3" s="481"/>
      <c r="AX3" s="3" t="s">
        <v>2</v>
      </c>
      <c r="AY3" s="480"/>
      <c r="AZ3" s="481"/>
      <c r="BA3" s="3" t="s">
        <v>3</v>
      </c>
      <c r="BB3" s="480"/>
      <c r="BC3" s="481"/>
      <c r="BD3" s="482" t="s">
        <v>4</v>
      </c>
      <c r="BE3" s="483"/>
      <c r="BF3" s="1"/>
      <c r="BG3" s="1"/>
    </row>
    <row r="4" spans="1:59" ht="9.9499999999999993" customHeight="1">
      <c r="A4" s="1"/>
      <c r="B4" s="7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20.100000000000001" customHeight="1" thickBot="1">
      <c r="A5" s="1"/>
      <c r="B5" s="5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80" t="s">
        <v>6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7"/>
      <c r="AL6" s="8"/>
      <c r="AM6" s="8" t="s">
        <v>7</v>
      </c>
      <c r="AN6" s="457"/>
      <c r="AO6" s="458"/>
      <c r="AP6" s="458"/>
      <c r="AQ6" s="8" t="s">
        <v>8</v>
      </c>
      <c r="AR6" s="457"/>
      <c r="AS6" s="458"/>
      <c r="AT6" s="45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9"/>
      <c r="BG6" s="1"/>
    </row>
    <row r="7" spans="1:59" ht="20.100000000000001" customHeight="1" thickBot="1">
      <c r="A7" s="1"/>
      <c r="B7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0"/>
      <c r="AL7" s="1"/>
      <c r="AM7" s="459" t="s">
        <v>10</v>
      </c>
      <c r="AN7" s="423"/>
      <c r="AO7" s="423"/>
      <c r="AP7" s="423"/>
      <c r="AQ7" s="460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13"/>
      <c r="BF7" s="14"/>
      <c r="BG7" s="1"/>
    </row>
    <row r="8" spans="1:59" ht="9.9499999999999993" customHeight="1">
      <c r="A8" s="1"/>
      <c r="B8" s="946" t="s">
        <v>66</v>
      </c>
      <c r="C8" s="947"/>
      <c r="D8" s="947"/>
      <c r="E8" s="947"/>
      <c r="F8" s="947"/>
      <c r="G8" s="947"/>
      <c r="H8" s="947"/>
      <c r="I8" s="947"/>
      <c r="J8" s="947"/>
      <c r="K8" s="947"/>
      <c r="L8" s="94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0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4"/>
      <c r="BG8" s="1"/>
    </row>
    <row r="9" spans="1:59" ht="24.95" customHeight="1" thickBot="1">
      <c r="A9" s="1"/>
      <c r="B9" s="942">
        <f>AA26+AA28</f>
        <v>1100000</v>
      </c>
      <c r="C9" s="943"/>
      <c r="D9" s="943"/>
      <c r="E9" s="943"/>
      <c r="F9" s="943"/>
      <c r="G9" s="943"/>
      <c r="H9" s="943"/>
      <c r="I9" s="943"/>
      <c r="J9" s="943"/>
      <c r="K9" s="943"/>
      <c r="L9" s="944"/>
      <c r="M9" s="1" t="s">
        <v>12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0"/>
      <c r="AL9" s="1"/>
      <c r="AM9" s="459" t="s">
        <v>13</v>
      </c>
      <c r="AN9" s="423"/>
      <c r="AO9" s="423"/>
      <c r="AP9" s="423"/>
      <c r="AQ9" s="460"/>
      <c r="AR9" s="461"/>
      <c r="AS9" s="461"/>
      <c r="AT9" s="461"/>
      <c r="AU9" s="461"/>
      <c r="AV9" s="461"/>
      <c r="AW9" s="461"/>
      <c r="AX9" s="461"/>
      <c r="AY9" s="461"/>
      <c r="AZ9" s="461"/>
      <c r="BA9" s="461"/>
      <c r="BB9" s="461"/>
      <c r="BC9" s="461"/>
      <c r="BD9" s="461"/>
      <c r="BE9" s="13"/>
      <c r="BF9" s="14"/>
      <c r="BG9" s="1"/>
    </row>
    <row r="10" spans="1:59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0"/>
      <c r="AL10" s="1"/>
      <c r="AM10" s="436" t="s">
        <v>14</v>
      </c>
      <c r="AN10" s="436"/>
      <c r="AO10" s="436"/>
      <c r="AP10" s="436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t="s">
        <v>15</v>
      </c>
      <c r="BE10" s="13"/>
      <c r="BF10" s="14"/>
      <c r="BG10" s="1"/>
    </row>
    <row r="11" spans="1:59" ht="15" customHeight="1">
      <c r="A11" s="1"/>
      <c r="B11" s="81" t="s">
        <v>67</v>
      </c>
      <c r="C11"/>
      <c r="D11"/>
      <c r="E11"/>
      <c r="F11" s="1"/>
      <c r="G11" s="17"/>
      <c r="H11" s="17"/>
      <c r="I11" s="17"/>
      <c r="J11" s="17"/>
      <c r="K11" s="17"/>
      <c r="L11" s="17"/>
      <c r="M11" s="17"/>
      <c r="N11" s="17"/>
      <c r="O11" s="1"/>
      <c r="P11" s="1"/>
      <c r="Q11" s="1"/>
      <c r="R11" s="1"/>
      <c r="S11" s="1"/>
      <c r="T11" s="1"/>
      <c r="U11" s="945"/>
      <c r="V11" s="741"/>
      <c r="W11" s="741"/>
      <c r="X11" s="741"/>
      <c r="Y11" s="741"/>
      <c r="Z11" s="741"/>
      <c r="AA11" s="741"/>
      <c r="AB11" s="741"/>
      <c r="AC11" s="83"/>
      <c r="AD11" s="83"/>
      <c r="AE11" s="83"/>
      <c r="AF11" s="83"/>
      <c r="AG11" s="83"/>
      <c r="AH11" s="1"/>
      <c r="AI11" s="1"/>
      <c r="AJ11" s="1"/>
      <c r="AK11" s="10"/>
      <c r="AL11" s="1"/>
      <c r="AM11" s="437"/>
      <c r="AN11" s="437"/>
      <c r="AO11" s="437"/>
      <c r="AP11" s="437"/>
      <c r="AQ11" s="438" t="s">
        <v>16</v>
      </c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/>
      <c r="BE11"/>
      <c r="BF11" s="14"/>
      <c r="BG11" s="1"/>
    </row>
    <row r="12" spans="1:59" ht="20.100000000000001" customHeight="1">
      <c r="A12" s="1"/>
      <c r="B12" s="934" t="s">
        <v>68</v>
      </c>
      <c r="C12" s="459"/>
      <c r="D12" s="459"/>
      <c r="E12" s="459"/>
      <c r="F12" s="17"/>
      <c r="G12" s="17"/>
      <c r="H12" s="17"/>
      <c r="I12" s="17"/>
      <c r="J12" s="17"/>
      <c r="K12" s="17"/>
      <c r="L12" s="17"/>
      <c r="M12" s="17"/>
      <c r="N12" s="17"/>
      <c r="O12" s="1"/>
      <c r="P12" s="1"/>
      <c r="Q12" s="1"/>
      <c r="R12" s="1"/>
      <c r="S12" s="1"/>
      <c r="T12" s="1"/>
      <c r="U12" s="938" t="s">
        <v>69</v>
      </c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9"/>
      <c r="AH12" s="939"/>
      <c r="AI12" s="37"/>
      <c r="AJ12" s="1"/>
      <c r="AK12" s="10"/>
      <c r="AL12" s="1"/>
      <c r="AM12" s="1"/>
      <c r="AN12" s="1"/>
      <c r="AO12" s="1"/>
      <c r="AP12" s="1"/>
      <c r="AQ12" s="1"/>
      <c r="AR12" s="940" t="s">
        <v>23</v>
      </c>
      <c r="AS12" s="941"/>
      <c r="AT12" s="417"/>
      <c r="AU12" s="417"/>
      <c r="AV12" s="417"/>
      <c r="AW12" s="19" t="s">
        <v>8</v>
      </c>
      <c r="AX12" s="418"/>
      <c r="AY12" s="418"/>
      <c r="AZ12" s="19" t="s">
        <v>8</v>
      </c>
      <c r="BA12" s="417"/>
      <c r="BB12" s="417"/>
      <c r="BC12" s="417"/>
      <c r="BD12" s="417"/>
      <c r="BE12" s="20"/>
      <c r="BF12" s="14"/>
      <c r="BG12" s="1"/>
    </row>
    <row r="13" spans="1:59" ht="15" customHeight="1">
      <c r="A13" s="1"/>
      <c r="B13" s="915" t="s">
        <v>70</v>
      </c>
      <c r="C13" s="915"/>
      <c r="D13" s="915"/>
      <c r="E13" s="915"/>
      <c r="F13" s="915"/>
      <c r="G13" s="915"/>
      <c r="H13" s="915"/>
      <c r="I13" s="915"/>
      <c r="J13" s="915"/>
      <c r="K13" s="915"/>
      <c r="L13" s="915"/>
      <c r="M13" s="915"/>
      <c r="N13" s="915"/>
      <c r="O13" s="915"/>
      <c r="P13" s="915"/>
      <c r="Q13" s="915"/>
      <c r="R13" s="915"/>
      <c r="S13" s="915"/>
      <c r="T13" s="1"/>
      <c r="U13" s="936" t="s">
        <v>71</v>
      </c>
      <c r="V13" s="936"/>
      <c r="W13" s="936"/>
      <c r="X13" s="936"/>
      <c r="Y13" s="936"/>
      <c r="Z13" s="936"/>
      <c r="AA13" s="936"/>
      <c r="AB13" s="936"/>
      <c r="AC13" s="936"/>
      <c r="AD13" s="936"/>
      <c r="AE13" s="936"/>
      <c r="AF13" s="936"/>
      <c r="AG13" s="936"/>
      <c r="AH13" s="936"/>
      <c r="AI13" s="35"/>
      <c r="AJ13" s="1"/>
      <c r="AK13" s="10"/>
      <c r="AL13" s="1"/>
      <c r="AM13" s="1"/>
      <c r="AN13" s="1"/>
      <c r="AO13" s="1"/>
      <c r="AP13" s="1"/>
      <c r="AQ13" s="1"/>
      <c r="AR13" s="419" t="s">
        <v>26</v>
      </c>
      <c r="AS13" s="420"/>
      <c r="AT13" s="421"/>
      <c r="AU13" s="421"/>
      <c r="AV13" s="421"/>
      <c r="AW13" s="22" t="s">
        <v>8</v>
      </c>
      <c r="AX13" s="422"/>
      <c r="AY13" s="422"/>
      <c r="AZ13" s="22" t="s">
        <v>8</v>
      </c>
      <c r="BA13" s="421"/>
      <c r="BB13" s="421"/>
      <c r="BC13" s="421"/>
      <c r="BD13" s="421"/>
      <c r="BE13" s="20"/>
      <c r="BF13" s="14"/>
      <c r="BG13" s="1"/>
    </row>
    <row r="14" spans="1:59" ht="15" customHeight="1" thickBot="1">
      <c r="A14" s="1"/>
      <c r="B14" s="935"/>
      <c r="C14" s="935"/>
      <c r="D14" s="935"/>
      <c r="E14" s="935"/>
      <c r="F14" s="935"/>
      <c r="G14" s="935"/>
      <c r="H14" s="935"/>
      <c r="I14" s="935"/>
      <c r="J14" s="935"/>
      <c r="K14" s="935"/>
      <c r="L14" s="935"/>
      <c r="M14" s="935"/>
      <c r="N14" s="935"/>
      <c r="O14" s="935"/>
      <c r="P14" s="935"/>
      <c r="Q14" s="935"/>
      <c r="R14" s="935"/>
      <c r="S14" s="935"/>
      <c r="T14" s="1"/>
      <c r="U14" s="937"/>
      <c r="V14" s="937"/>
      <c r="W14" s="937"/>
      <c r="X14" s="937"/>
      <c r="Y14" s="937"/>
      <c r="Z14" s="937"/>
      <c r="AA14" s="937"/>
      <c r="AB14" s="937"/>
      <c r="AC14" s="937"/>
      <c r="AD14" s="937"/>
      <c r="AE14" s="937"/>
      <c r="AF14" s="937"/>
      <c r="AG14" s="937"/>
      <c r="AH14" s="937"/>
      <c r="AI14" s="37"/>
      <c r="AJ14" s="1"/>
      <c r="AK14" s="10"/>
      <c r="AL14" s="1"/>
      <c r="AM14" s="423" t="s">
        <v>29</v>
      </c>
      <c r="AN14" s="423"/>
      <c r="AO14" s="423"/>
      <c r="AP14" s="423"/>
      <c r="AQ14" s="1"/>
      <c r="AR14" s="424" t="s">
        <v>30</v>
      </c>
      <c r="AS14" s="425"/>
      <c r="AT14" s="425"/>
      <c r="AU14" s="24" t="s">
        <v>31</v>
      </c>
      <c r="AV14" s="426"/>
      <c r="AW14" s="427"/>
      <c r="AX14" s="427"/>
      <c r="AY14" s="428" t="s">
        <v>32</v>
      </c>
      <c r="AZ14" s="429"/>
      <c r="BA14" s="24" t="s">
        <v>31</v>
      </c>
      <c r="BB14" s="418"/>
      <c r="BC14" s="427"/>
      <c r="BD14" s="427"/>
      <c r="BE14" s="427"/>
      <c r="BF14" s="430"/>
      <c r="BG14" s="1"/>
    </row>
    <row r="15" spans="1:59" ht="15" customHeight="1" thickBot="1">
      <c r="A15" s="1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1"/>
      <c r="U15" s="8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"/>
      <c r="AI15" s="35"/>
      <c r="AJ15" s="1"/>
      <c r="AK15" s="10"/>
      <c r="AL15" s="1"/>
      <c r="AM15" s="12"/>
      <c r="AN15" s="12"/>
      <c r="AO15" s="12"/>
      <c r="AP15" s="12"/>
      <c r="AQ15" s="1"/>
      <c r="AR15" s="431" t="s">
        <v>33</v>
      </c>
      <c r="AS15" s="431"/>
      <c r="AT15" s="431"/>
      <c r="AU15" s="26" t="s">
        <v>31</v>
      </c>
      <c r="AV15" s="375"/>
      <c r="AW15" s="376"/>
      <c r="AX15" s="432" t="s">
        <v>34</v>
      </c>
      <c r="AY15" s="433"/>
      <c r="AZ15" s="433"/>
      <c r="BA15" s="26" t="s">
        <v>31</v>
      </c>
      <c r="BB15" s="422"/>
      <c r="BC15" s="434"/>
      <c r="BD15" s="434"/>
      <c r="BE15" s="434"/>
      <c r="BF15" s="435"/>
      <c r="BG15" s="1"/>
    </row>
    <row r="16" spans="1:59" ht="13.5" customHeight="1">
      <c r="A16" s="896" t="s">
        <v>72</v>
      </c>
      <c r="B16" s="897"/>
      <c r="C16" s="897"/>
      <c r="D16" s="897"/>
      <c r="E16" s="897"/>
      <c r="F16" s="897"/>
      <c r="G16" s="897"/>
      <c r="H16" s="897"/>
      <c r="I16" s="897"/>
      <c r="J16" s="897"/>
      <c r="K16" s="897"/>
      <c r="L16" s="897"/>
      <c r="M16" s="897"/>
      <c r="N16" s="897"/>
      <c r="O16" s="897"/>
      <c r="P16" s="897"/>
      <c r="Q16" s="898"/>
      <c r="R16" s="896" t="s">
        <v>73</v>
      </c>
      <c r="S16" s="897"/>
      <c r="T16" s="897"/>
      <c r="U16" s="897"/>
      <c r="V16" s="897"/>
      <c r="W16" s="897"/>
      <c r="X16" s="897"/>
      <c r="Y16" s="897"/>
      <c r="Z16" s="897"/>
      <c r="AA16" s="897"/>
      <c r="AB16" s="897"/>
      <c r="AC16" s="897"/>
      <c r="AD16" s="897"/>
      <c r="AE16" s="897"/>
      <c r="AF16" s="897"/>
      <c r="AG16" s="897"/>
      <c r="AH16" s="898"/>
      <c r="AI16" s="84"/>
      <c r="AJ16" s="1"/>
      <c r="AK16" s="10"/>
      <c r="AL16" s="1"/>
      <c r="AM16" s="12"/>
      <c r="AN16" s="12"/>
      <c r="AO16" s="12"/>
      <c r="AP16" s="12"/>
      <c r="AQ16" s="1"/>
      <c r="AR16" s="369" t="s">
        <v>37</v>
      </c>
      <c r="AS16" s="370"/>
      <c r="AT16" s="370"/>
      <c r="AU16" s="372" t="s">
        <v>31</v>
      </c>
      <c r="AV16" s="373" t="s">
        <v>38</v>
      </c>
      <c r="AW16" s="374"/>
      <c r="AX16" s="375"/>
      <c r="AY16" s="376"/>
      <c r="AZ16" s="376"/>
      <c r="BA16" s="376"/>
      <c r="BB16" s="376"/>
      <c r="BC16" s="376"/>
      <c r="BD16" s="376"/>
      <c r="BE16" s="376"/>
      <c r="BF16" s="377"/>
      <c r="BG16" s="1"/>
    </row>
    <row r="17" spans="1:59" ht="15" customHeight="1" thickBot="1">
      <c r="A17" s="899"/>
      <c r="B17" s="900"/>
      <c r="C17" s="900"/>
      <c r="D17" s="900"/>
      <c r="E17" s="900"/>
      <c r="F17" s="900"/>
      <c r="G17" s="900"/>
      <c r="H17" s="900"/>
      <c r="I17" s="900"/>
      <c r="J17" s="900"/>
      <c r="K17" s="900"/>
      <c r="L17" s="900"/>
      <c r="M17" s="900"/>
      <c r="N17" s="900"/>
      <c r="O17" s="900"/>
      <c r="P17" s="900"/>
      <c r="Q17" s="901"/>
      <c r="R17" s="899"/>
      <c r="S17" s="900"/>
      <c r="T17" s="900"/>
      <c r="U17" s="900"/>
      <c r="V17" s="900"/>
      <c r="W17" s="900"/>
      <c r="X17" s="900"/>
      <c r="Y17" s="900"/>
      <c r="Z17" s="900"/>
      <c r="AA17" s="900"/>
      <c r="AB17" s="900"/>
      <c r="AC17" s="900"/>
      <c r="AD17" s="900"/>
      <c r="AE17" s="900"/>
      <c r="AF17" s="900"/>
      <c r="AG17" s="900"/>
      <c r="AH17" s="901"/>
      <c r="AI17" s="84"/>
      <c r="AJ17" s="1"/>
      <c r="AK17" s="10"/>
      <c r="AL17" s="1"/>
      <c r="AM17" s="12"/>
      <c r="AN17" s="12"/>
      <c r="AO17" s="12"/>
      <c r="AP17" s="12"/>
      <c r="AQ17" s="1"/>
      <c r="AR17" s="371"/>
      <c r="AS17" s="371"/>
      <c r="AT17" s="371"/>
      <c r="AU17" s="371"/>
      <c r="AV17" s="375"/>
      <c r="AW17" s="376"/>
      <c r="AX17" s="376"/>
      <c r="AY17" s="376"/>
      <c r="AZ17" s="376"/>
      <c r="BA17" s="376"/>
      <c r="BB17" s="376"/>
      <c r="BC17" s="376"/>
      <c r="BD17" s="376"/>
      <c r="BE17" s="376"/>
      <c r="BF17" s="377"/>
      <c r="BG17" s="1"/>
    </row>
    <row r="18" spans="1:59" ht="9.9499999999999993" customHeight="1" thickBot="1">
      <c r="A18" s="871" t="s">
        <v>74</v>
      </c>
      <c r="B18" s="872"/>
      <c r="C18" s="872"/>
      <c r="D18" s="872"/>
      <c r="E18" s="872"/>
      <c r="F18" s="872"/>
      <c r="G18" s="872"/>
      <c r="H18" s="872"/>
      <c r="I18" s="873"/>
      <c r="J18" s="880" t="s">
        <v>75</v>
      </c>
      <c r="K18" s="790">
        <f>SUM(K24:Q27)</f>
        <v>6000000</v>
      </c>
      <c r="L18" s="790"/>
      <c r="M18" s="790"/>
      <c r="N18" s="790"/>
      <c r="O18" s="790"/>
      <c r="P18" s="790"/>
      <c r="Q18" s="882"/>
      <c r="R18" s="886" t="s">
        <v>76</v>
      </c>
      <c r="S18" s="887"/>
      <c r="T18" s="887"/>
      <c r="U18" s="887"/>
      <c r="V18" s="887"/>
      <c r="W18" s="887"/>
      <c r="X18" s="887"/>
      <c r="Y18" s="888"/>
      <c r="Z18" s="890"/>
      <c r="AA18" s="892">
        <v>2000000</v>
      </c>
      <c r="AB18" s="400"/>
      <c r="AC18" s="400"/>
      <c r="AD18" s="400"/>
      <c r="AE18" s="400"/>
      <c r="AF18" s="400"/>
      <c r="AG18" s="400"/>
      <c r="AH18" s="893"/>
      <c r="AI18" s="37"/>
      <c r="AJ18" s="1"/>
      <c r="AK18" s="31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1"/>
    </row>
    <row r="19" spans="1:59" ht="9.9499999999999993" customHeight="1" thickBot="1">
      <c r="A19" s="874"/>
      <c r="B19" s="875"/>
      <c r="C19" s="875"/>
      <c r="D19" s="875"/>
      <c r="E19" s="875"/>
      <c r="F19" s="875"/>
      <c r="G19" s="875"/>
      <c r="H19" s="875"/>
      <c r="I19" s="876"/>
      <c r="J19" s="866"/>
      <c r="K19" s="756"/>
      <c r="L19" s="756"/>
      <c r="M19" s="756"/>
      <c r="N19" s="756"/>
      <c r="O19" s="756"/>
      <c r="P19" s="756"/>
      <c r="Q19" s="883"/>
      <c r="R19" s="889"/>
      <c r="S19" s="754"/>
      <c r="T19" s="754"/>
      <c r="U19" s="754"/>
      <c r="V19" s="754"/>
      <c r="W19" s="754"/>
      <c r="X19" s="754"/>
      <c r="Y19" s="755"/>
      <c r="Z19" s="866"/>
      <c r="AA19" s="387"/>
      <c r="AB19" s="387"/>
      <c r="AC19" s="387"/>
      <c r="AD19" s="387"/>
      <c r="AE19" s="387"/>
      <c r="AF19" s="387"/>
      <c r="AG19" s="387"/>
      <c r="AH19" s="894"/>
      <c r="AI19" s="37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9.9499999999999993" customHeight="1">
      <c r="A20" s="877"/>
      <c r="B20" s="878"/>
      <c r="C20" s="878"/>
      <c r="D20" s="878"/>
      <c r="E20" s="878"/>
      <c r="F20" s="878"/>
      <c r="G20" s="878"/>
      <c r="H20" s="878"/>
      <c r="I20" s="879"/>
      <c r="J20" s="881"/>
      <c r="K20" s="884"/>
      <c r="L20" s="884"/>
      <c r="M20" s="884"/>
      <c r="N20" s="884"/>
      <c r="O20" s="884"/>
      <c r="P20" s="884"/>
      <c r="Q20" s="885"/>
      <c r="R20" s="793"/>
      <c r="S20" s="794"/>
      <c r="T20" s="794"/>
      <c r="U20" s="794"/>
      <c r="V20" s="794"/>
      <c r="W20" s="794"/>
      <c r="X20" s="794"/>
      <c r="Y20" s="795"/>
      <c r="Z20" s="891"/>
      <c r="AA20" s="402"/>
      <c r="AB20" s="402"/>
      <c r="AC20" s="402"/>
      <c r="AD20" s="402"/>
      <c r="AE20" s="402"/>
      <c r="AF20" s="402"/>
      <c r="AG20" s="402"/>
      <c r="AH20" s="895"/>
      <c r="AI20" s="37"/>
      <c r="AJ20" s="1"/>
      <c r="AK20" s="896" t="s">
        <v>77</v>
      </c>
      <c r="AL20" s="897"/>
      <c r="AM20" s="897"/>
      <c r="AN20" s="897"/>
      <c r="AO20" s="897"/>
      <c r="AP20" s="897"/>
      <c r="AQ20" s="897"/>
      <c r="AR20" s="897"/>
      <c r="AS20" s="897"/>
      <c r="AT20" s="897"/>
      <c r="AU20" s="897"/>
      <c r="AV20" s="897"/>
      <c r="AW20" s="897"/>
      <c r="AX20" s="897"/>
      <c r="AY20" s="897"/>
      <c r="AZ20" s="897"/>
      <c r="BA20" s="897"/>
      <c r="BB20" s="897"/>
      <c r="BC20" s="897"/>
      <c r="BD20" s="897"/>
      <c r="BE20" s="897"/>
      <c r="BF20" s="898"/>
      <c r="BG20" s="86"/>
    </row>
    <row r="21" spans="1:59" ht="9.9499999999999993" customHeight="1" thickBot="1">
      <c r="A21" s="902"/>
      <c r="B21" s="791"/>
      <c r="C21" s="791"/>
      <c r="D21" s="928"/>
      <c r="E21" s="928"/>
      <c r="F21" s="928"/>
      <c r="G21" s="928"/>
      <c r="H21" s="930"/>
      <c r="I21" s="932"/>
      <c r="J21" s="880"/>
      <c r="K21" s="790"/>
      <c r="L21" s="790"/>
      <c r="M21" s="790"/>
      <c r="N21" s="790"/>
      <c r="O21" s="790"/>
      <c r="P21" s="790"/>
      <c r="Q21" s="882"/>
      <c r="R21" s="10"/>
      <c r="S21" s="934" t="s">
        <v>78</v>
      </c>
      <c r="T21" s="459"/>
      <c r="U21" s="459"/>
      <c r="V21" s="915">
        <v>100</v>
      </c>
      <c r="W21" s="916"/>
      <c r="X21" s="917" t="s">
        <v>79</v>
      </c>
      <c r="Y21" s="918"/>
      <c r="Z21" s="838" t="s">
        <v>80</v>
      </c>
      <c r="AA21" s="921">
        <f>(ROUNDDOWN(AA18*V21/100,IF(V21=100,0,-4)))</f>
        <v>2000000</v>
      </c>
      <c r="AB21" s="791"/>
      <c r="AC21" s="791"/>
      <c r="AD21" s="791"/>
      <c r="AE21" s="791"/>
      <c r="AF21" s="791"/>
      <c r="AG21" s="791"/>
      <c r="AH21" s="792"/>
      <c r="AI21" s="87"/>
      <c r="AJ21" s="1"/>
      <c r="AK21" s="899"/>
      <c r="AL21" s="900"/>
      <c r="AM21" s="900"/>
      <c r="AN21" s="900"/>
      <c r="AO21" s="900"/>
      <c r="AP21" s="900"/>
      <c r="AQ21" s="900"/>
      <c r="AR21" s="900"/>
      <c r="AS21" s="900"/>
      <c r="AT21" s="900"/>
      <c r="AU21" s="900"/>
      <c r="AV21" s="900"/>
      <c r="AW21" s="900"/>
      <c r="AX21" s="900"/>
      <c r="AY21" s="900"/>
      <c r="AZ21" s="900"/>
      <c r="BA21" s="900"/>
      <c r="BB21" s="900"/>
      <c r="BC21" s="900"/>
      <c r="BD21" s="900"/>
      <c r="BE21" s="900"/>
      <c r="BF21" s="901"/>
      <c r="BG21" s="86"/>
    </row>
    <row r="22" spans="1:59" ht="9.9499999999999993" customHeight="1">
      <c r="A22" s="903"/>
      <c r="B22" s="745"/>
      <c r="C22" s="745"/>
      <c r="D22" s="929"/>
      <c r="E22" s="929"/>
      <c r="F22" s="929"/>
      <c r="G22" s="929"/>
      <c r="H22" s="931"/>
      <c r="I22" s="933"/>
      <c r="J22" s="866"/>
      <c r="K22" s="756"/>
      <c r="L22" s="756"/>
      <c r="M22" s="756"/>
      <c r="N22" s="756"/>
      <c r="O22" s="756"/>
      <c r="P22" s="756"/>
      <c r="Q22" s="883"/>
      <c r="R22" s="10"/>
      <c r="S22" s="745"/>
      <c r="T22" s="745"/>
      <c r="U22" s="745"/>
      <c r="V22" s="916"/>
      <c r="W22" s="916"/>
      <c r="X22" s="745"/>
      <c r="Y22" s="919"/>
      <c r="Z22" s="920"/>
      <c r="AA22" s="870"/>
      <c r="AB22" s="745"/>
      <c r="AC22" s="745"/>
      <c r="AD22" s="745"/>
      <c r="AE22" s="745"/>
      <c r="AF22" s="745"/>
      <c r="AG22" s="745"/>
      <c r="AH22" s="757"/>
      <c r="AI22" s="87"/>
      <c r="AJ22" s="1"/>
      <c r="AK22" s="922"/>
      <c r="AL22" s="923"/>
      <c r="AM22" s="923"/>
      <c r="AN22" s="923"/>
      <c r="AO22" s="923"/>
      <c r="AP22" s="923"/>
      <c r="AQ22" s="923"/>
      <c r="AR22" s="924"/>
      <c r="AS22" s="904" t="s">
        <v>81</v>
      </c>
      <c r="AT22" s="905"/>
      <c r="AU22" s="905"/>
      <c r="AV22" s="905"/>
      <c r="AW22" s="906"/>
      <c r="AX22" s="904" t="s">
        <v>82</v>
      </c>
      <c r="AY22" s="905"/>
      <c r="AZ22" s="905"/>
      <c r="BA22" s="905"/>
      <c r="BB22" s="905"/>
      <c r="BC22" s="905"/>
      <c r="BD22" s="905"/>
      <c r="BE22" s="905"/>
      <c r="BF22" s="910"/>
      <c r="BG22" s="78"/>
    </row>
    <row r="23" spans="1:59" ht="9.9499999999999993" customHeight="1">
      <c r="A23" s="903"/>
      <c r="B23" s="745"/>
      <c r="C23" s="745"/>
      <c r="D23" s="929"/>
      <c r="E23" s="929"/>
      <c r="F23" s="929"/>
      <c r="G23" s="929"/>
      <c r="H23" s="931"/>
      <c r="I23" s="933"/>
      <c r="J23" s="866"/>
      <c r="K23" s="745"/>
      <c r="L23" s="745"/>
      <c r="M23" s="745"/>
      <c r="N23" s="745"/>
      <c r="O23" s="745"/>
      <c r="P23" s="745"/>
      <c r="Q23" s="757"/>
      <c r="R23" s="912"/>
      <c r="S23" s="913"/>
      <c r="T23" s="913"/>
      <c r="U23" s="913"/>
      <c r="V23" s="913"/>
      <c r="W23" s="913"/>
      <c r="X23" s="913"/>
      <c r="Y23" s="914"/>
      <c r="Z23" s="866"/>
      <c r="AA23" s="870"/>
      <c r="AB23" s="745"/>
      <c r="AC23" s="745"/>
      <c r="AD23" s="745"/>
      <c r="AE23" s="745"/>
      <c r="AF23" s="745"/>
      <c r="AG23" s="745"/>
      <c r="AH23" s="757"/>
      <c r="AI23"/>
      <c r="AJ23" s="1"/>
      <c r="AK23" s="925"/>
      <c r="AL23" s="926"/>
      <c r="AM23" s="926"/>
      <c r="AN23" s="926"/>
      <c r="AO23" s="926"/>
      <c r="AP23" s="926"/>
      <c r="AQ23" s="926"/>
      <c r="AR23" s="927"/>
      <c r="AS23" s="907"/>
      <c r="AT23" s="908"/>
      <c r="AU23" s="908"/>
      <c r="AV23" s="908"/>
      <c r="AW23" s="909"/>
      <c r="AX23" s="907"/>
      <c r="AY23" s="908"/>
      <c r="AZ23" s="908"/>
      <c r="BA23" s="908"/>
      <c r="BB23" s="908"/>
      <c r="BC23" s="908"/>
      <c r="BD23" s="908"/>
      <c r="BE23" s="908"/>
      <c r="BF23" s="911"/>
      <c r="BG23" s="78"/>
    </row>
    <row r="24" spans="1:59" ht="9.9499999999999993" customHeight="1">
      <c r="A24" s="776" t="s">
        <v>83</v>
      </c>
      <c r="B24" s="822"/>
      <c r="C24" s="822"/>
      <c r="D24" s="822"/>
      <c r="E24" s="822"/>
      <c r="F24" s="822"/>
      <c r="G24" s="822"/>
      <c r="H24" s="822"/>
      <c r="I24" s="823"/>
      <c r="J24" s="782" t="s">
        <v>84</v>
      </c>
      <c r="K24" s="854">
        <v>5000000</v>
      </c>
      <c r="L24" s="855"/>
      <c r="M24" s="855"/>
      <c r="N24" s="855"/>
      <c r="O24" s="855"/>
      <c r="P24" s="855"/>
      <c r="Q24" s="856"/>
      <c r="R24" s="860" t="s">
        <v>85</v>
      </c>
      <c r="S24" s="861"/>
      <c r="T24" s="861"/>
      <c r="U24" s="861"/>
      <c r="V24" s="861"/>
      <c r="W24" s="861"/>
      <c r="X24" s="861"/>
      <c r="Y24" s="862"/>
      <c r="Z24" s="837" t="s">
        <v>86</v>
      </c>
      <c r="AA24" s="867">
        <f>AX31</f>
        <v>1000000</v>
      </c>
      <c r="AB24" s="868"/>
      <c r="AC24" s="868"/>
      <c r="AD24" s="868"/>
      <c r="AE24" s="868"/>
      <c r="AF24" s="868"/>
      <c r="AG24" s="868"/>
      <c r="AH24" s="869"/>
      <c r="AI24"/>
      <c r="AJ24" s="1"/>
      <c r="AK24" s="776" t="s">
        <v>87</v>
      </c>
      <c r="AL24" s="777"/>
      <c r="AM24" s="777"/>
      <c r="AN24" s="777"/>
      <c r="AO24" s="777"/>
      <c r="AP24" s="777"/>
      <c r="AQ24" s="777"/>
      <c r="AR24" s="778"/>
      <c r="AS24" s="810">
        <v>45127</v>
      </c>
      <c r="AT24" s="811"/>
      <c r="AU24" s="811"/>
      <c r="AV24" s="811"/>
      <c r="AW24" s="812"/>
      <c r="AX24" s="816">
        <v>1000000</v>
      </c>
      <c r="AY24" s="817"/>
      <c r="AZ24" s="817"/>
      <c r="BA24" s="817"/>
      <c r="BB24" s="817"/>
      <c r="BC24" s="817"/>
      <c r="BD24" s="817"/>
      <c r="BE24" s="817"/>
      <c r="BF24" s="818"/>
      <c r="BG24" s="78"/>
    </row>
    <row r="25" spans="1:59" ht="15" customHeight="1">
      <c r="A25" s="824"/>
      <c r="B25" s="825"/>
      <c r="C25" s="825"/>
      <c r="D25" s="825"/>
      <c r="E25" s="825"/>
      <c r="F25" s="825"/>
      <c r="G25" s="825"/>
      <c r="H25" s="825"/>
      <c r="I25" s="826"/>
      <c r="J25" s="827"/>
      <c r="K25" s="857"/>
      <c r="L25" s="858"/>
      <c r="M25" s="858"/>
      <c r="N25" s="858"/>
      <c r="O25" s="858"/>
      <c r="P25" s="858"/>
      <c r="Q25" s="859"/>
      <c r="R25" s="863"/>
      <c r="S25" s="864"/>
      <c r="T25" s="864"/>
      <c r="U25" s="864"/>
      <c r="V25" s="864"/>
      <c r="W25" s="864"/>
      <c r="X25" s="864"/>
      <c r="Y25" s="865"/>
      <c r="Z25" s="866"/>
      <c r="AA25" s="870"/>
      <c r="AB25" s="745"/>
      <c r="AC25" s="745"/>
      <c r="AD25" s="745"/>
      <c r="AE25" s="745"/>
      <c r="AF25" s="745"/>
      <c r="AG25" s="745"/>
      <c r="AH25" s="757"/>
      <c r="AI25" s="88"/>
      <c r="AJ25" s="14"/>
      <c r="AK25" s="793"/>
      <c r="AL25" s="794"/>
      <c r="AM25" s="794"/>
      <c r="AN25" s="794"/>
      <c r="AO25" s="794"/>
      <c r="AP25" s="794"/>
      <c r="AQ25" s="794"/>
      <c r="AR25" s="795"/>
      <c r="AS25" s="813"/>
      <c r="AT25" s="814"/>
      <c r="AU25" s="814"/>
      <c r="AV25" s="814"/>
      <c r="AW25" s="815"/>
      <c r="AX25" s="819"/>
      <c r="AY25" s="820"/>
      <c r="AZ25" s="820"/>
      <c r="BA25" s="820"/>
      <c r="BB25" s="820"/>
      <c r="BC25" s="820"/>
      <c r="BD25" s="820"/>
      <c r="BE25" s="820"/>
      <c r="BF25" s="821"/>
      <c r="BG25" s="13"/>
    </row>
    <row r="26" spans="1:59" ht="15" customHeight="1">
      <c r="A26" s="776" t="s">
        <v>88</v>
      </c>
      <c r="B26" s="822"/>
      <c r="C26" s="822"/>
      <c r="D26" s="822"/>
      <c r="E26" s="822"/>
      <c r="F26" s="822"/>
      <c r="G26" s="822"/>
      <c r="H26" s="822"/>
      <c r="I26" s="823"/>
      <c r="J26" s="782" t="s">
        <v>89</v>
      </c>
      <c r="K26" s="828">
        <v>1000000</v>
      </c>
      <c r="L26" s="829"/>
      <c r="M26" s="829"/>
      <c r="N26" s="829"/>
      <c r="O26" s="829"/>
      <c r="P26" s="829"/>
      <c r="Q26" s="830"/>
      <c r="R26" s="834" t="s">
        <v>60</v>
      </c>
      <c r="S26" s="835"/>
      <c r="T26" s="835"/>
      <c r="U26" s="835"/>
      <c r="V26" s="835"/>
      <c r="W26" s="835"/>
      <c r="X26" s="835"/>
      <c r="Y26" s="836"/>
      <c r="Z26" s="837" t="s">
        <v>90</v>
      </c>
      <c r="AA26" s="839">
        <f>AA21-AA24</f>
        <v>1000000</v>
      </c>
      <c r="AB26" s="840"/>
      <c r="AC26" s="840"/>
      <c r="AD26" s="840"/>
      <c r="AE26" s="840"/>
      <c r="AF26" s="840"/>
      <c r="AG26" s="840"/>
      <c r="AH26" s="841"/>
      <c r="AI26"/>
      <c r="AJ26" s="14"/>
      <c r="AK26" s="776" t="s">
        <v>91</v>
      </c>
      <c r="AL26" s="822"/>
      <c r="AM26" s="822"/>
      <c r="AN26" s="822"/>
      <c r="AO26" s="822"/>
      <c r="AP26" s="822"/>
      <c r="AQ26" s="822"/>
      <c r="AR26" s="823"/>
      <c r="AS26" s="810"/>
      <c r="AT26" s="811"/>
      <c r="AU26" s="811"/>
      <c r="AV26" s="811"/>
      <c r="AW26" s="812"/>
      <c r="AX26" s="845"/>
      <c r="AY26" s="846"/>
      <c r="AZ26" s="846"/>
      <c r="BA26" s="846"/>
      <c r="BB26" s="846"/>
      <c r="BC26" s="846"/>
      <c r="BD26" s="846"/>
      <c r="BE26" s="846"/>
      <c r="BF26" s="847"/>
      <c r="BG26" s="13"/>
    </row>
    <row r="27" spans="1:59" ht="15" customHeight="1">
      <c r="A27" s="824"/>
      <c r="B27" s="825"/>
      <c r="C27" s="825"/>
      <c r="D27" s="825"/>
      <c r="E27" s="825"/>
      <c r="F27" s="825"/>
      <c r="G27" s="825"/>
      <c r="H27" s="825"/>
      <c r="I27" s="826"/>
      <c r="J27" s="827"/>
      <c r="K27" s="831"/>
      <c r="L27" s="832"/>
      <c r="M27" s="832"/>
      <c r="N27" s="832"/>
      <c r="O27" s="832"/>
      <c r="P27" s="832"/>
      <c r="Q27" s="833"/>
      <c r="R27" s="851" t="s">
        <v>92</v>
      </c>
      <c r="S27" s="852"/>
      <c r="T27" s="852"/>
      <c r="U27" s="852"/>
      <c r="V27" s="852"/>
      <c r="W27" s="852"/>
      <c r="X27" s="852"/>
      <c r="Y27" s="853"/>
      <c r="Z27" s="838"/>
      <c r="AA27" s="842"/>
      <c r="AB27" s="843"/>
      <c r="AC27" s="843"/>
      <c r="AD27" s="843"/>
      <c r="AE27" s="843"/>
      <c r="AF27" s="843"/>
      <c r="AG27" s="843"/>
      <c r="AH27" s="844"/>
      <c r="AI27" s="89"/>
      <c r="AJ27" s="14"/>
      <c r="AK27" s="824"/>
      <c r="AL27" s="825"/>
      <c r="AM27" s="825"/>
      <c r="AN27" s="825"/>
      <c r="AO27" s="825"/>
      <c r="AP27" s="825"/>
      <c r="AQ27" s="825"/>
      <c r="AR27" s="826"/>
      <c r="AS27" s="813"/>
      <c r="AT27" s="814"/>
      <c r="AU27" s="814"/>
      <c r="AV27" s="814"/>
      <c r="AW27" s="815"/>
      <c r="AX27" s="848"/>
      <c r="AY27" s="849"/>
      <c r="AZ27" s="849"/>
      <c r="BA27" s="849"/>
      <c r="BB27" s="849"/>
      <c r="BC27" s="849"/>
      <c r="BD27" s="849"/>
      <c r="BE27" s="849"/>
      <c r="BF27" s="850"/>
      <c r="BG27" s="13"/>
    </row>
    <row r="28" spans="1:59" ht="15" customHeight="1">
      <c r="A28" s="776"/>
      <c r="B28" s="777"/>
      <c r="C28" s="777"/>
      <c r="D28" s="777"/>
      <c r="E28" s="777"/>
      <c r="F28" s="777"/>
      <c r="G28" s="777"/>
      <c r="H28" s="777"/>
      <c r="I28" s="778"/>
      <c r="J28" s="782"/>
      <c r="K28" s="784"/>
      <c r="L28" s="784"/>
      <c r="M28" s="784"/>
      <c r="N28" s="784"/>
      <c r="O28" s="784"/>
      <c r="P28" s="784"/>
      <c r="Q28" s="785"/>
      <c r="R28" s="776" t="s">
        <v>93</v>
      </c>
      <c r="S28" s="777"/>
      <c r="T28" s="777"/>
      <c r="U28" s="777"/>
      <c r="V28" s="777"/>
      <c r="W28" s="777"/>
      <c r="X28" s="777"/>
      <c r="Y28" s="778"/>
      <c r="Z28" s="788"/>
      <c r="AA28" s="790">
        <f>AA26*V29</f>
        <v>100000</v>
      </c>
      <c r="AB28" s="791"/>
      <c r="AC28" s="791"/>
      <c r="AD28" s="791"/>
      <c r="AE28" s="791"/>
      <c r="AF28" s="791"/>
      <c r="AG28" s="791"/>
      <c r="AH28" s="792"/>
      <c r="AI28"/>
      <c r="AJ28" s="14"/>
      <c r="AK28" s="776"/>
      <c r="AL28" s="777"/>
      <c r="AM28" s="777"/>
      <c r="AN28" s="777"/>
      <c r="AO28" s="777"/>
      <c r="AP28" s="777"/>
      <c r="AQ28" s="777"/>
      <c r="AR28" s="778"/>
      <c r="AS28" s="796"/>
      <c r="AT28" s="797"/>
      <c r="AU28" s="797"/>
      <c r="AV28" s="797"/>
      <c r="AW28" s="798"/>
      <c r="AX28" s="802"/>
      <c r="AY28" s="803"/>
      <c r="AZ28" s="803"/>
      <c r="BA28" s="803"/>
      <c r="BB28" s="803"/>
      <c r="BC28" s="803"/>
      <c r="BD28" s="803"/>
      <c r="BE28" s="803"/>
      <c r="BF28" s="804"/>
      <c r="BG28" s="13"/>
    </row>
    <row r="29" spans="1:59" ht="13.5" customHeight="1" thickBot="1">
      <c r="A29" s="779"/>
      <c r="B29" s="780"/>
      <c r="C29" s="780"/>
      <c r="D29" s="780"/>
      <c r="E29" s="780"/>
      <c r="F29" s="780"/>
      <c r="G29" s="780"/>
      <c r="H29" s="780"/>
      <c r="I29" s="781"/>
      <c r="J29" s="783"/>
      <c r="K29" s="786"/>
      <c r="L29" s="786"/>
      <c r="M29" s="786"/>
      <c r="N29" s="786"/>
      <c r="O29" s="786"/>
      <c r="P29" s="786"/>
      <c r="Q29" s="787"/>
      <c r="R29" s="90"/>
      <c r="S29" s="91"/>
      <c r="T29" s="91"/>
      <c r="U29" s="91"/>
      <c r="V29" s="808">
        <v>0.1</v>
      </c>
      <c r="W29" s="808"/>
      <c r="X29" s="808"/>
      <c r="Y29" s="809"/>
      <c r="Z29" s="789"/>
      <c r="AA29" s="758"/>
      <c r="AB29" s="758"/>
      <c r="AC29" s="758"/>
      <c r="AD29" s="758"/>
      <c r="AE29" s="758"/>
      <c r="AF29" s="758"/>
      <c r="AG29" s="758"/>
      <c r="AH29" s="759"/>
      <c r="AI29"/>
      <c r="AJ29" s="14"/>
      <c r="AK29" s="793"/>
      <c r="AL29" s="794"/>
      <c r="AM29" s="794"/>
      <c r="AN29" s="794"/>
      <c r="AO29" s="794"/>
      <c r="AP29" s="794"/>
      <c r="AQ29" s="794"/>
      <c r="AR29" s="795"/>
      <c r="AS29" s="799"/>
      <c r="AT29" s="800"/>
      <c r="AU29" s="800"/>
      <c r="AV29" s="800"/>
      <c r="AW29" s="801"/>
      <c r="AX29" s="805"/>
      <c r="AY29" s="806"/>
      <c r="AZ29" s="806"/>
      <c r="BA29" s="806"/>
      <c r="BB29" s="806"/>
      <c r="BC29" s="806"/>
      <c r="BD29" s="806"/>
      <c r="BE29" s="806"/>
      <c r="BF29" s="807"/>
      <c r="BG29" s="13"/>
    </row>
    <row r="30" spans="1:59" ht="15" customHeight="1">
      <c r="A30" s="439" t="s">
        <v>94</v>
      </c>
      <c r="B30" s="440"/>
      <c r="C30" s="440"/>
      <c r="D30" s="746"/>
      <c r="E30" s="748"/>
      <c r="F30" s="749"/>
      <c r="G30" s="749"/>
      <c r="H30" s="749"/>
      <c r="I30" s="749"/>
      <c r="J30" s="749"/>
      <c r="K30" s="749"/>
      <c r="L30" s="749"/>
      <c r="M30" s="749"/>
      <c r="N30" s="749"/>
      <c r="O30" s="749"/>
      <c r="P30" s="749"/>
      <c r="Q30" s="750"/>
      <c r="R30" s="753" t="s">
        <v>109</v>
      </c>
      <c r="S30" s="754"/>
      <c r="T30" s="754"/>
      <c r="U30" s="754"/>
      <c r="V30" s="754"/>
      <c r="W30" s="754"/>
      <c r="X30" s="754"/>
      <c r="Y30" s="755"/>
      <c r="Z30" s="85"/>
      <c r="AA30" s="756">
        <f>K18-AA24-AA26</f>
        <v>4000000</v>
      </c>
      <c r="AB30" s="745"/>
      <c r="AC30" s="745"/>
      <c r="AD30" s="745"/>
      <c r="AE30" s="745"/>
      <c r="AF30" s="745"/>
      <c r="AG30" s="745"/>
      <c r="AH30" s="757"/>
      <c r="AI30"/>
      <c r="AJ30" s="14"/>
      <c r="AK30" s="760" t="s">
        <v>96</v>
      </c>
      <c r="AL30" s="761"/>
      <c r="AM30" s="761"/>
      <c r="AN30" s="761"/>
      <c r="AO30" s="761"/>
      <c r="AP30" s="761"/>
      <c r="AQ30" s="761"/>
      <c r="AR30" s="762"/>
      <c r="AS30" s="766"/>
      <c r="AT30" s="440"/>
      <c r="AU30" s="440"/>
      <c r="AV30" s="440"/>
      <c r="AW30" s="746"/>
      <c r="AX30" s="768" t="s">
        <v>97</v>
      </c>
      <c r="AY30" s="769"/>
      <c r="AZ30" s="769"/>
      <c r="BA30" s="769"/>
      <c r="BB30" s="92"/>
      <c r="BC30" s="92"/>
      <c r="BD30" s="92"/>
      <c r="BE30" s="92"/>
      <c r="BF30" s="93"/>
      <c r="BG30" s="13"/>
    </row>
    <row r="31" spans="1:59" ht="15" customHeight="1" thickBot="1">
      <c r="A31" s="441"/>
      <c r="B31" s="442"/>
      <c r="C31" s="442"/>
      <c r="D31" s="747"/>
      <c r="E31" s="751"/>
      <c r="F31" s="751"/>
      <c r="G31" s="751"/>
      <c r="H31" s="751"/>
      <c r="I31" s="751"/>
      <c r="J31" s="751"/>
      <c r="K31" s="751"/>
      <c r="L31" s="751"/>
      <c r="M31" s="751"/>
      <c r="N31" s="751"/>
      <c r="O31" s="751"/>
      <c r="P31" s="751"/>
      <c r="Q31" s="752"/>
      <c r="R31" s="770" t="s">
        <v>98</v>
      </c>
      <c r="S31" s="771"/>
      <c r="T31" s="771"/>
      <c r="U31" s="771"/>
      <c r="V31" s="771"/>
      <c r="W31" s="771"/>
      <c r="X31" s="771"/>
      <c r="Y31" s="772"/>
      <c r="Z31" s="32"/>
      <c r="AA31" s="758"/>
      <c r="AB31" s="758"/>
      <c r="AC31" s="758"/>
      <c r="AD31" s="758"/>
      <c r="AE31" s="758"/>
      <c r="AF31" s="758"/>
      <c r="AG31" s="758"/>
      <c r="AH31" s="759"/>
      <c r="AI31"/>
      <c r="AJ31" s="14"/>
      <c r="AK31" s="763"/>
      <c r="AL31" s="764"/>
      <c r="AM31" s="764"/>
      <c r="AN31" s="764"/>
      <c r="AO31" s="764"/>
      <c r="AP31" s="764"/>
      <c r="AQ31" s="764"/>
      <c r="AR31" s="765"/>
      <c r="AS31" s="767"/>
      <c r="AT31" s="442"/>
      <c r="AU31" s="442"/>
      <c r="AV31" s="442"/>
      <c r="AW31" s="747"/>
      <c r="AX31" s="773">
        <f>SUM(AX24:BF29)</f>
        <v>1000000</v>
      </c>
      <c r="AY31" s="774"/>
      <c r="AZ31" s="774"/>
      <c r="BA31" s="774"/>
      <c r="BB31" s="774"/>
      <c r="BC31" s="774"/>
      <c r="BD31" s="774"/>
      <c r="BE31" s="774"/>
      <c r="BF31" s="775"/>
      <c r="BG31" s="13"/>
    </row>
    <row r="32" spans="1:59" ht="8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736"/>
      <c r="BB32" s="736"/>
      <c r="BC32" s="736"/>
      <c r="BD32" s="736"/>
      <c r="BE32" s="736"/>
      <c r="BF32" s="736"/>
      <c r="BG32" s="1"/>
    </row>
    <row r="33" spans="1:59" ht="7.5" customHeight="1">
      <c r="A33" s="737" t="s">
        <v>99</v>
      </c>
      <c r="B33" s="738"/>
      <c r="C33" s="738"/>
      <c r="D33" s="738"/>
      <c r="E33" s="738"/>
      <c r="F33" s="739" t="s">
        <v>100</v>
      </c>
      <c r="G33" s="740" t="s">
        <v>101</v>
      </c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742" t="s">
        <v>57</v>
      </c>
      <c r="AT33" s="742"/>
      <c r="AU33" s="742"/>
      <c r="AV33" s="742"/>
      <c r="AW33" s="742"/>
      <c r="AX33" s="1"/>
      <c r="AY33" s="1"/>
      <c r="AZ33" s="1"/>
      <c r="BA33" s="725"/>
      <c r="BB33" s="725"/>
      <c r="BC33" s="725"/>
      <c r="BD33" s="725"/>
      <c r="BE33" s="725"/>
      <c r="BF33" s="725"/>
      <c r="BG33" s="1"/>
    </row>
    <row r="34" spans="1:59" ht="7.5" customHeight="1">
      <c r="A34" s="738"/>
      <c r="B34" s="738"/>
      <c r="C34" s="738"/>
      <c r="D34" s="738"/>
      <c r="E34" s="738"/>
      <c r="F34" s="739"/>
      <c r="G34" s="741"/>
      <c r="H34" s="741"/>
      <c r="I34" s="741"/>
      <c r="J34" s="741"/>
      <c r="K34" s="741"/>
      <c r="L34" s="741"/>
      <c r="M34" s="741"/>
      <c r="N34" s="741"/>
      <c r="O34" s="741"/>
      <c r="P34" s="741"/>
      <c r="Q34" s="741"/>
      <c r="R34" s="741"/>
      <c r="S34" s="741"/>
      <c r="T34" s="741"/>
      <c r="U34" s="741"/>
      <c r="V34" s="741"/>
      <c r="W34" s="741"/>
      <c r="X34" s="741"/>
      <c r="Y34" s="741"/>
      <c r="Z34" s="741"/>
      <c r="AA34" s="741"/>
      <c r="AB34" s="741"/>
      <c r="AC34" s="1"/>
      <c r="AD34" s="740"/>
      <c r="AE34" s="741"/>
      <c r="AF34" s="741"/>
      <c r="AG34" s="741"/>
      <c r="AH34" s="741"/>
      <c r="AI34" s="741"/>
      <c r="AJ34" s="741"/>
      <c r="AK34" s="741"/>
      <c r="AL34" s="741"/>
      <c r="AM34" s="741"/>
      <c r="AN34" s="741"/>
      <c r="AO34" s="1"/>
      <c r="AP34" s="1"/>
      <c r="AQ34" s="1"/>
      <c r="AR34" s="1"/>
      <c r="AS34" s="743"/>
      <c r="AT34" s="743"/>
      <c r="AU34" s="743"/>
      <c r="AV34" s="743"/>
      <c r="AW34" s="743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7.5" customHeight="1">
      <c r="A35" s="1"/>
      <c r="B35" s="1"/>
      <c r="C35" s="1"/>
      <c r="D35" s="1"/>
      <c r="E35" s="1"/>
      <c r="F35" s="739" t="s">
        <v>100</v>
      </c>
      <c r="G35" s="744" t="s">
        <v>102</v>
      </c>
      <c r="H35" s="745"/>
      <c r="I35" s="745"/>
      <c r="J35" s="745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5"/>
      <c r="W35" s="745"/>
      <c r="X35" s="745"/>
      <c r="Y35" s="745"/>
      <c r="Z35" s="745"/>
      <c r="AA35" s="745"/>
      <c r="AB35" s="745"/>
      <c r="AC35" s="1"/>
      <c r="AD35" s="741"/>
      <c r="AE35" s="741"/>
      <c r="AF35" s="741"/>
      <c r="AG35" s="741"/>
      <c r="AH35" s="741"/>
      <c r="AI35" s="741"/>
      <c r="AJ35" s="741"/>
      <c r="AK35" s="741"/>
      <c r="AL35" s="741"/>
      <c r="AM35" s="741"/>
      <c r="AN35" s="741"/>
      <c r="AO35" s="1"/>
      <c r="AP35" s="1"/>
      <c r="AQ35" s="1"/>
      <c r="AR35" s="1"/>
      <c r="AS35" s="329" t="s">
        <v>58</v>
      </c>
      <c r="AT35" s="330"/>
      <c r="AU35" s="330"/>
      <c r="AV35" s="331"/>
      <c r="AW35" s="330" t="s">
        <v>59</v>
      </c>
      <c r="AX35" s="330"/>
      <c r="AY35" s="330"/>
      <c r="AZ35" s="330"/>
      <c r="BA35" s="329" t="s">
        <v>103</v>
      </c>
      <c r="BB35" s="330"/>
      <c r="BC35" s="330"/>
      <c r="BD35" s="331"/>
      <c r="BE35" s="1"/>
      <c r="BF35" s="1"/>
      <c r="BG35" s="1"/>
    </row>
    <row r="36" spans="1:59" ht="7.5" customHeight="1">
      <c r="A36" s="1"/>
      <c r="B36" s="1"/>
      <c r="C36" s="1"/>
      <c r="D36" s="1"/>
      <c r="E36" s="1"/>
      <c r="F36" s="739"/>
      <c r="G36" s="745"/>
      <c r="H36" s="745"/>
      <c r="I36" s="745"/>
      <c r="J36" s="745"/>
      <c r="K36" s="745"/>
      <c r="L36" s="745"/>
      <c r="M36" s="745"/>
      <c r="N36" s="745"/>
      <c r="O36" s="745"/>
      <c r="P36" s="745"/>
      <c r="Q36" s="745"/>
      <c r="R36" s="745"/>
      <c r="S36" s="745"/>
      <c r="T36" s="745"/>
      <c r="U36" s="745"/>
      <c r="V36" s="745"/>
      <c r="W36" s="745"/>
      <c r="X36" s="745"/>
      <c r="Y36" s="745"/>
      <c r="Z36" s="745"/>
      <c r="AA36" s="745"/>
      <c r="AB36" s="74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734"/>
      <c r="AT36" s="733"/>
      <c r="AU36" s="733"/>
      <c r="AV36" s="735"/>
      <c r="AW36" s="733"/>
      <c r="AX36" s="733"/>
      <c r="AY36" s="733"/>
      <c r="AZ36" s="733"/>
      <c r="BA36" s="734"/>
      <c r="BB36" s="733"/>
      <c r="BC36" s="733"/>
      <c r="BD36" s="735"/>
      <c r="BE36" s="1"/>
      <c r="BF36" s="1"/>
      <c r="BG36" s="1"/>
    </row>
    <row r="37" spans="1:59" ht="15" customHeight="1">
      <c r="A37" s="1"/>
      <c r="B37" s="1"/>
      <c r="C37" s="1"/>
      <c r="D37" s="1"/>
      <c r="E37" s="1"/>
      <c r="F37" s="94" t="s">
        <v>100</v>
      </c>
      <c r="G37" s="16" t="s">
        <v>104</v>
      </c>
      <c r="H37" s="9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"/>
      <c r="AD37" s="723"/>
      <c r="AE37" s="723"/>
      <c r="AF37" s="723"/>
      <c r="AG37" s="723"/>
      <c r="AH37" s="459"/>
      <c r="AI37" s="11"/>
      <c r="AJ37" s="723"/>
      <c r="AK37" s="723"/>
      <c r="AL37" s="723"/>
      <c r="AM37" s="723"/>
      <c r="AN37" s="723"/>
      <c r="AO37" s="96"/>
      <c r="AP37" s="96"/>
      <c r="AQ37" s="96"/>
      <c r="AR37" s="96"/>
      <c r="AS37" s="329"/>
      <c r="AT37" s="330"/>
      <c r="AU37" s="330"/>
      <c r="AV37" s="331"/>
      <c r="AW37" s="330"/>
      <c r="AX37" s="330"/>
      <c r="AY37" s="330"/>
      <c r="AZ37" s="331"/>
      <c r="BA37" s="329"/>
      <c r="BB37" s="330"/>
      <c r="BC37" s="330"/>
      <c r="BD37" s="331"/>
      <c r="BE37"/>
      <c r="BF37" s="1"/>
      <c r="BG37" s="1"/>
    </row>
    <row r="38" spans="1:59" ht="15" customHeight="1">
      <c r="A38" s="1"/>
      <c r="B38" s="1"/>
      <c r="C38" s="1"/>
      <c r="D38" s="1"/>
      <c r="E38" s="1"/>
      <c r="F38" s="46" t="s">
        <v>100</v>
      </c>
      <c r="G38" s="95" t="s">
        <v>105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1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96"/>
      <c r="AP38" s="96"/>
      <c r="AQ38" s="96"/>
      <c r="AR38" s="96"/>
      <c r="AS38" s="50"/>
      <c r="AT38" s="36"/>
      <c r="AU38" s="36"/>
      <c r="AV38" s="51"/>
      <c r="AW38" s="36"/>
      <c r="AX38" s="36"/>
      <c r="AY38" s="36"/>
      <c r="AZ38" s="51"/>
      <c r="BA38" s="36"/>
      <c r="BB38" s="36"/>
      <c r="BC38" s="36"/>
      <c r="BD38" s="51"/>
      <c r="BE38" s="13"/>
      <c r="BF38" s="1"/>
      <c r="BG38" s="1"/>
    </row>
    <row r="39" spans="1:59" ht="15" customHeight="1">
      <c r="A39" s="1"/>
      <c r="B39" s="1"/>
      <c r="C39" s="1"/>
      <c r="D39" s="1"/>
      <c r="E39" s="1"/>
      <c r="F39" s="46" t="s">
        <v>100</v>
      </c>
      <c r="G39" s="16" t="s">
        <v>106</v>
      </c>
      <c r="H39" s="95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"/>
      <c r="AD39" s="723"/>
      <c r="AE39" s="723"/>
      <c r="AF39" s="723"/>
      <c r="AG39" s="723"/>
      <c r="AH39" s="723"/>
      <c r="AI39" s="723"/>
      <c r="AJ39" s="723"/>
      <c r="AK39" s="724"/>
      <c r="AL39" s="724"/>
      <c r="AM39" s="725"/>
      <c r="AN39" s="726"/>
      <c r="AO39" s="97"/>
      <c r="AP39" s="97"/>
      <c r="AQ39" s="1"/>
      <c r="AR39" s="98"/>
      <c r="AS39" s="50"/>
      <c r="AT39" s="36"/>
      <c r="AU39" s="36"/>
      <c r="AV39" s="51"/>
      <c r="AW39" s="36"/>
      <c r="AX39" s="36"/>
      <c r="AY39" s="36"/>
      <c r="AZ39" s="51"/>
      <c r="BA39" s="36"/>
      <c r="BB39" s="36"/>
      <c r="BC39" s="36"/>
      <c r="BD39" s="51"/>
      <c r="BE39" s="13"/>
      <c r="BF39" s="1"/>
      <c r="BG39" s="1"/>
    </row>
    <row r="40" spans="1:59" ht="15" customHeight="1">
      <c r="A40" s="1"/>
      <c r="B40" s="1"/>
      <c r="C40" s="1"/>
      <c r="D40" s="1"/>
      <c r="E40" s="1"/>
      <c r="F40" s="46"/>
      <c r="G40" s="95" t="s">
        <v>107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"/>
      <c r="AD40" s="723"/>
      <c r="AE40" s="723"/>
      <c r="AF40" s="723"/>
      <c r="AG40" s="723"/>
      <c r="AH40" s="723"/>
      <c r="AI40" s="723"/>
      <c r="AJ40" s="723"/>
      <c r="AK40" s="724"/>
      <c r="AL40" s="724"/>
      <c r="AM40" s="726"/>
      <c r="AN40" s="726"/>
      <c r="AO40" s="97"/>
      <c r="AP40" s="97"/>
      <c r="AQ40" s="98"/>
      <c r="AR40" s="98"/>
      <c r="AS40" s="50"/>
      <c r="AT40" s="36"/>
      <c r="AU40" s="36"/>
      <c r="AV40" s="51"/>
      <c r="AW40" s="36"/>
      <c r="AX40" s="36"/>
      <c r="AY40" s="36"/>
      <c r="AZ40" s="51"/>
      <c r="BA40" s="36"/>
      <c r="BB40" s="36"/>
      <c r="BC40" s="36"/>
      <c r="BD40" s="51"/>
      <c r="BE40" s="13"/>
      <c r="BF40" s="1"/>
      <c r="BG40" s="1"/>
    </row>
    <row r="41" spans="1:59" ht="7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99"/>
      <c r="AT41" s="100"/>
      <c r="AU41" s="100"/>
      <c r="AV41" s="100"/>
      <c r="AW41" s="99"/>
      <c r="AX41" s="100"/>
      <c r="AY41" s="100"/>
      <c r="AZ41" s="101"/>
      <c r="BA41" s="100"/>
      <c r="BB41" s="100"/>
      <c r="BC41" s="100"/>
      <c r="BD41" s="101"/>
      <c r="BE41" s="1"/>
      <c r="BF41" s="1"/>
      <c r="BG41" s="1"/>
    </row>
    <row r="42" spans="1:59" ht="9.9499999999999993" customHeight="1" thickBo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272">
        <v>45170</v>
      </c>
      <c r="BA42" s="272"/>
      <c r="BB42" s="272"/>
      <c r="BC42" s="272"/>
      <c r="BD42" s="45" t="s">
        <v>46</v>
      </c>
      <c r="BE42" s="1"/>
      <c r="BF42" s="1"/>
      <c r="BG42" s="1"/>
    </row>
    <row r="43" spans="1:59" ht="9.9499999999999993" customHeight="1">
      <c r="S43" s="727" t="s">
        <v>61</v>
      </c>
      <c r="T43" s="728"/>
      <c r="U43" s="728"/>
      <c r="V43" s="728"/>
      <c r="W43" s="728"/>
      <c r="X43" s="728"/>
      <c r="Y43" s="728"/>
      <c r="Z43" s="728"/>
      <c r="AA43" s="728"/>
      <c r="AB43" s="728"/>
      <c r="AC43" s="728"/>
      <c r="AD43" s="729"/>
      <c r="AE43" s="102"/>
    </row>
    <row r="44" spans="1:59" ht="20.100000000000001" customHeight="1" thickBot="1">
      <c r="S44" s="730"/>
      <c r="T44" s="731"/>
      <c r="U44" s="731"/>
      <c r="V44" s="731"/>
      <c r="W44" s="731"/>
      <c r="X44" s="731"/>
      <c r="Y44" s="731"/>
      <c r="Z44" s="731"/>
      <c r="AA44" s="731"/>
      <c r="AB44" s="731"/>
      <c r="AC44" s="731"/>
      <c r="AD44" s="732"/>
      <c r="AE44" s="102"/>
    </row>
    <row r="45" spans="1:59" ht="20.100000000000001" customHeight="1" thickBot="1">
      <c r="B45" s="115"/>
      <c r="S45" s="69"/>
      <c r="T45" s="144" t="s">
        <v>62</v>
      </c>
      <c r="U45" s="145"/>
      <c r="V45" s="145" t="s">
        <v>63</v>
      </c>
      <c r="W45" s="722">
        <f>W3</f>
        <v>0</v>
      </c>
      <c r="X45" s="722"/>
      <c r="Y45" s="722"/>
      <c r="Z45" s="722"/>
      <c r="AA45" s="145" t="s">
        <v>64</v>
      </c>
      <c r="AB45" s="145"/>
      <c r="AC45" s="144" t="s">
        <v>65</v>
      </c>
      <c r="AD45" s="113"/>
      <c r="AE45" s="103" t="s">
        <v>47</v>
      </c>
      <c r="AS45" s="279" t="s">
        <v>1</v>
      </c>
      <c r="AT45" s="280"/>
      <c r="AU45" s="281">
        <f>AU3</f>
        <v>0</v>
      </c>
      <c r="AV45" s="282"/>
      <c r="AW45" s="282"/>
      <c r="AX45" s="55" t="s">
        <v>2</v>
      </c>
      <c r="AY45" s="281">
        <f>AY3</f>
        <v>0</v>
      </c>
      <c r="AZ45" s="282"/>
      <c r="BA45" s="55" t="s">
        <v>3</v>
      </c>
      <c r="BB45" s="281">
        <f>BB3</f>
        <v>0</v>
      </c>
      <c r="BC45" s="282"/>
      <c r="BD45" s="283" t="s">
        <v>4</v>
      </c>
      <c r="BE45" s="284"/>
    </row>
    <row r="46" spans="1:59" ht="9.9499999999999993" customHeight="1">
      <c r="B46" s="146"/>
    </row>
    <row r="47" spans="1:59" ht="20.100000000000001" customHeight="1" thickBot="1">
      <c r="B47" s="56" t="s">
        <v>5</v>
      </c>
      <c r="AK47" s="147" t="s">
        <v>6</v>
      </c>
    </row>
    <row r="48" spans="1:59" ht="15" customHeight="1">
      <c r="AK48" s="58"/>
      <c r="AL48" s="59"/>
      <c r="AM48" s="59" t="s">
        <v>7</v>
      </c>
      <c r="AN48" s="231">
        <f>AN6</f>
        <v>0</v>
      </c>
      <c r="AO48" s="232"/>
      <c r="AP48" s="232"/>
      <c r="AQ48" s="59" t="s">
        <v>8</v>
      </c>
      <c r="AR48" s="231">
        <f>AR6</f>
        <v>0</v>
      </c>
      <c r="AS48" s="232"/>
      <c r="AT48" s="232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116"/>
    </row>
    <row r="49" spans="1:59" ht="20.100000000000001" customHeight="1" thickBot="1">
      <c r="B49" s="60" t="s">
        <v>9</v>
      </c>
      <c r="AK49" s="61"/>
      <c r="AM49" s="233" t="s">
        <v>10</v>
      </c>
      <c r="AN49" s="218"/>
      <c r="AO49" s="218"/>
      <c r="AP49" s="218"/>
      <c r="AQ49" s="234">
        <f>AQ7</f>
        <v>0</v>
      </c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63"/>
      <c r="BF49" s="64"/>
    </row>
    <row r="50" spans="1:59" ht="9.9499999999999993" customHeight="1">
      <c r="B50" s="716" t="s">
        <v>66</v>
      </c>
      <c r="C50" s="717"/>
      <c r="D50" s="717"/>
      <c r="E50" s="717"/>
      <c r="F50" s="717"/>
      <c r="G50" s="717"/>
      <c r="H50" s="717"/>
      <c r="I50" s="717"/>
      <c r="J50" s="717"/>
      <c r="K50" s="717"/>
      <c r="L50" s="718"/>
      <c r="AK50" s="61"/>
      <c r="BF50" s="64"/>
    </row>
    <row r="51" spans="1:59" ht="24.95" customHeight="1" thickBot="1">
      <c r="B51" s="719">
        <f>B9</f>
        <v>1100000</v>
      </c>
      <c r="C51" s="720"/>
      <c r="D51" s="720"/>
      <c r="E51" s="720"/>
      <c r="F51" s="720"/>
      <c r="G51" s="720"/>
      <c r="H51" s="720"/>
      <c r="I51" s="720"/>
      <c r="J51" s="720"/>
      <c r="K51" s="720"/>
      <c r="L51" s="721"/>
      <c r="M51" s="2" t="s">
        <v>12</v>
      </c>
      <c r="AK51" s="61"/>
      <c r="AM51" s="233" t="s">
        <v>13</v>
      </c>
      <c r="AN51" s="218"/>
      <c r="AO51" s="218"/>
      <c r="AP51" s="218"/>
      <c r="AQ51" s="234">
        <f>AQ9</f>
        <v>0</v>
      </c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63"/>
      <c r="BF51" s="64"/>
    </row>
    <row r="52" spans="1:59" ht="9.9499999999999993" customHeight="1">
      <c r="AK52" s="61"/>
      <c r="AM52" s="246" t="s">
        <v>14</v>
      </c>
      <c r="AN52" s="246"/>
      <c r="AO52" s="246"/>
      <c r="AP52" s="246"/>
      <c r="AQ52" s="257">
        <f>AQ10</f>
        <v>0</v>
      </c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60" t="s">
        <v>15</v>
      </c>
      <c r="BE52" s="63"/>
      <c r="BF52" s="64"/>
    </row>
    <row r="53" spans="1:59" ht="15" customHeight="1">
      <c r="B53" s="105" t="s">
        <v>67</v>
      </c>
      <c r="C53" s="60"/>
      <c r="D53" s="60"/>
      <c r="E53" s="60"/>
      <c r="G53" s="106"/>
      <c r="H53" s="106"/>
      <c r="I53" s="106"/>
      <c r="J53" s="106"/>
      <c r="K53" s="106"/>
      <c r="L53" s="106"/>
      <c r="M53" s="106"/>
      <c r="N53" s="106"/>
      <c r="U53" s="711"/>
      <c r="V53" s="712"/>
      <c r="W53" s="712"/>
      <c r="X53" s="712"/>
      <c r="Y53" s="712"/>
      <c r="Z53" s="712"/>
      <c r="AA53" s="712"/>
      <c r="AB53" s="712"/>
      <c r="AC53" s="108"/>
      <c r="AD53" s="108"/>
      <c r="AE53" s="108"/>
      <c r="AF53" s="108"/>
      <c r="AG53" s="108"/>
      <c r="AK53" s="61"/>
      <c r="AM53" s="247"/>
      <c r="AN53" s="247"/>
      <c r="AO53" s="247"/>
      <c r="AP53" s="247"/>
      <c r="AQ53" s="257" t="s">
        <v>16</v>
      </c>
      <c r="AR53" s="257"/>
      <c r="AS53" s="257"/>
      <c r="AT53" s="257"/>
      <c r="AU53" s="257">
        <f>AU11</f>
        <v>0</v>
      </c>
      <c r="AV53" s="257"/>
      <c r="AW53" s="257"/>
      <c r="AX53" s="257"/>
      <c r="AY53" s="257"/>
      <c r="AZ53" s="257"/>
      <c r="BA53" s="257"/>
      <c r="BB53" s="257"/>
      <c r="BC53" s="257"/>
      <c r="BD53" s="60"/>
      <c r="BE53" s="60"/>
      <c r="BF53" s="64"/>
    </row>
    <row r="54" spans="1:59" ht="20.100000000000001" customHeight="1">
      <c r="B54" s="695" t="s">
        <v>68</v>
      </c>
      <c r="C54" s="233"/>
      <c r="D54" s="233"/>
      <c r="E54" s="233"/>
      <c r="F54" s="106"/>
      <c r="G54" s="106"/>
      <c r="H54" s="106"/>
      <c r="I54" s="106"/>
      <c r="J54" s="106"/>
      <c r="K54" s="106"/>
      <c r="L54" s="106"/>
      <c r="M54" s="106"/>
      <c r="N54" s="106"/>
      <c r="U54" s="713" t="s">
        <v>69</v>
      </c>
      <c r="V54" s="713"/>
      <c r="W54" s="713"/>
      <c r="X54" s="713"/>
      <c r="Y54" s="713"/>
      <c r="Z54" s="713"/>
      <c r="AA54" s="713"/>
      <c r="AB54" s="713"/>
      <c r="AC54" s="713"/>
      <c r="AD54" s="713"/>
      <c r="AE54" s="713"/>
      <c r="AF54" s="713"/>
      <c r="AG54" s="194"/>
      <c r="AH54" s="194"/>
      <c r="AI54" s="127"/>
      <c r="AK54" s="61"/>
      <c r="AR54" s="714" t="s">
        <v>23</v>
      </c>
      <c r="AS54" s="715"/>
      <c r="AT54" s="254">
        <f>AT12</f>
        <v>0</v>
      </c>
      <c r="AU54" s="255"/>
      <c r="AV54" s="255"/>
      <c r="AW54" s="119" t="s">
        <v>8</v>
      </c>
      <c r="AX54" s="224">
        <f>AX12</f>
        <v>0</v>
      </c>
      <c r="AY54" s="256"/>
      <c r="AZ54" s="119" t="s">
        <v>8</v>
      </c>
      <c r="BA54" s="254">
        <f>BA12</f>
        <v>0</v>
      </c>
      <c r="BB54" s="255"/>
      <c r="BC54" s="255"/>
      <c r="BD54" s="255"/>
      <c r="BE54" s="120"/>
      <c r="BF54" s="64"/>
    </row>
    <row r="55" spans="1:59" ht="15" customHeight="1">
      <c r="B55" s="696" t="str">
        <f>B13</f>
        <v>笹原建設新築工事</v>
      </c>
      <c r="C55" s="696"/>
      <c r="D55" s="696"/>
      <c r="E55" s="696"/>
      <c r="F55" s="696"/>
      <c r="G55" s="696"/>
      <c r="H55" s="696"/>
      <c r="I55" s="696"/>
      <c r="J55" s="696"/>
      <c r="K55" s="696"/>
      <c r="L55" s="696"/>
      <c r="M55" s="696"/>
      <c r="N55" s="696"/>
      <c r="O55" s="696"/>
      <c r="P55" s="696"/>
      <c r="Q55" s="696"/>
      <c r="R55" s="696"/>
      <c r="S55" s="696"/>
      <c r="U55" s="709" t="str">
        <f>U13</f>
        <v>鉄骨工事</v>
      </c>
      <c r="V55" s="709"/>
      <c r="W55" s="709"/>
      <c r="X55" s="709"/>
      <c r="Y55" s="709"/>
      <c r="Z55" s="709"/>
      <c r="AA55" s="709"/>
      <c r="AB55" s="709"/>
      <c r="AC55" s="709"/>
      <c r="AD55" s="709"/>
      <c r="AE55" s="709"/>
      <c r="AF55" s="709"/>
      <c r="AG55" s="709"/>
      <c r="AH55" s="709"/>
      <c r="AK55" s="61"/>
      <c r="AR55" s="270" t="s">
        <v>26</v>
      </c>
      <c r="AS55" s="271"/>
      <c r="AT55" s="181">
        <f>AT13</f>
        <v>0</v>
      </c>
      <c r="AU55" s="182"/>
      <c r="AV55" s="182"/>
      <c r="AW55" s="122" t="s">
        <v>8</v>
      </c>
      <c r="AX55" s="183">
        <f>AX13</f>
        <v>0</v>
      </c>
      <c r="AY55" s="184"/>
      <c r="AZ55" s="122" t="s">
        <v>8</v>
      </c>
      <c r="BA55" s="181">
        <f>BA13</f>
        <v>0</v>
      </c>
      <c r="BB55" s="182"/>
      <c r="BC55" s="182"/>
      <c r="BD55" s="182"/>
      <c r="BE55" s="120"/>
      <c r="BF55" s="64"/>
    </row>
    <row r="56" spans="1:59" ht="15" customHeight="1" thickBot="1">
      <c r="B56" s="708"/>
      <c r="C56" s="708"/>
      <c r="D56" s="708"/>
      <c r="E56" s="708"/>
      <c r="F56" s="708"/>
      <c r="G56" s="708"/>
      <c r="H56" s="708"/>
      <c r="I56" s="708"/>
      <c r="J56" s="708"/>
      <c r="K56" s="708"/>
      <c r="L56" s="708"/>
      <c r="M56" s="708"/>
      <c r="N56" s="708"/>
      <c r="O56" s="708"/>
      <c r="P56" s="708"/>
      <c r="Q56" s="708"/>
      <c r="R56" s="708"/>
      <c r="S56" s="708"/>
      <c r="U56" s="710"/>
      <c r="V56" s="710"/>
      <c r="W56" s="710"/>
      <c r="X56" s="710"/>
      <c r="Y56" s="710"/>
      <c r="Z56" s="710"/>
      <c r="AA56" s="710"/>
      <c r="AB56" s="710"/>
      <c r="AC56" s="710"/>
      <c r="AD56" s="710"/>
      <c r="AE56" s="710"/>
      <c r="AF56" s="710"/>
      <c r="AG56" s="710"/>
      <c r="AH56" s="710"/>
      <c r="AI56" s="127"/>
      <c r="AK56" s="61"/>
      <c r="AM56" s="218" t="s">
        <v>29</v>
      </c>
      <c r="AN56" s="218"/>
      <c r="AO56" s="218"/>
      <c r="AP56" s="218"/>
      <c r="AR56" s="219" t="s">
        <v>30</v>
      </c>
      <c r="AS56" s="220"/>
      <c r="AT56" s="220"/>
      <c r="AU56" s="124" t="s">
        <v>31</v>
      </c>
      <c r="AV56" s="221">
        <f>AV14</f>
        <v>0</v>
      </c>
      <c r="AW56" s="222"/>
      <c r="AX56" s="222"/>
      <c r="AY56" s="223" t="s">
        <v>32</v>
      </c>
      <c r="AZ56" s="223"/>
      <c r="BA56" s="124" t="s">
        <v>31</v>
      </c>
      <c r="BB56" s="224">
        <f>BB14</f>
        <v>0</v>
      </c>
      <c r="BC56" s="222"/>
      <c r="BD56" s="222"/>
      <c r="BE56" s="222"/>
      <c r="BF56" s="225"/>
    </row>
    <row r="57" spans="1:59" ht="15" customHeight="1" thickBot="1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U57" s="107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K57" s="61"/>
      <c r="AM57" s="117"/>
      <c r="AN57" s="117"/>
      <c r="AO57" s="117"/>
      <c r="AP57" s="117"/>
      <c r="AR57" s="226" t="s">
        <v>33</v>
      </c>
      <c r="AS57" s="226"/>
      <c r="AT57" s="226"/>
      <c r="AU57" s="126" t="s">
        <v>31</v>
      </c>
      <c r="AV57" s="187">
        <f>AV15</f>
        <v>0</v>
      </c>
      <c r="AW57" s="188"/>
      <c r="AX57" s="227" t="s">
        <v>34</v>
      </c>
      <c r="AY57" s="228"/>
      <c r="AZ57" s="228"/>
      <c r="BA57" s="126" t="s">
        <v>31</v>
      </c>
      <c r="BB57" s="183">
        <f>BB15</f>
        <v>0</v>
      </c>
      <c r="BC57" s="229"/>
      <c r="BD57" s="229"/>
      <c r="BE57" s="229"/>
      <c r="BF57" s="230"/>
    </row>
    <row r="58" spans="1:59" ht="13.5" customHeight="1">
      <c r="A58" s="659" t="s">
        <v>72</v>
      </c>
      <c r="B58" s="660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1"/>
      <c r="R58" s="659" t="s">
        <v>73</v>
      </c>
      <c r="S58" s="660"/>
      <c r="T58" s="660"/>
      <c r="U58" s="660"/>
      <c r="V58" s="660"/>
      <c r="W58" s="660"/>
      <c r="X58" s="660"/>
      <c r="Y58" s="660"/>
      <c r="Z58" s="660"/>
      <c r="AA58" s="660"/>
      <c r="AB58" s="660"/>
      <c r="AC58" s="660"/>
      <c r="AD58" s="660"/>
      <c r="AE58" s="660"/>
      <c r="AF58" s="660"/>
      <c r="AG58" s="660"/>
      <c r="AH58" s="661"/>
      <c r="AI58" s="109"/>
      <c r="AK58" s="61"/>
      <c r="AM58" s="117"/>
      <c r="AN58" s="117"/>
      <c r="AO58" s="117"/>
      <c r="AP58" s="117"/>
      <c r="AR58" s="203" t="s">
        <v>37</v>
      </c>
      <c r="AS58" s="204"/>
      <c r="AT58" s="204"/>
      <c r="AU58" s="206" t="s">
        <v>31</v>
      </c>
      <c r="AV58" s="185" t="s">
        <v>38</v>
      </c>
      <c r="AW58" s="186"/>
      <c r="AX58" s="187">
        <f>AX16</f>
        <v>0</v>
      </c>
      <c r="AY58" s="188"/>
      <c r="AZ58" s="188"/>
      <c r="BA58" s="188"/>
      <c r="BB58" s="188"/>
      <c r="BC58" s="188"/>
      <c r="BD58" s="188"/>
      <c r="BE58" s="188"/>
      <c r="BF58" s="189"/>
    </row>
    <row r="59" spans="1:59" ht="15" customHeight="1" thickBot="1">
      <c r="A59" s="662"/>
      <c r="B59" s="663"/>
      <c r="C59" s="663"/>
      <c r="D59" s="663"/>
      <c r="E59" s="663"/>
      <c r="F59" s="663"/>
      <c r="G59" s="663"/>
      <c r="H59" s="663"/>
      <c r="I59" s="663"/>
      <c r="J59" s="663"/>
      <c r="K59" s="663"/>
      <c r="L59" s="663"/>
      <c r="M59" s="663"/>
      <c r="N59" s="663"/>
      <c r="O59" s="663"/>
      <c r="P59" s="663"/>
      <c r="Q59" s="664"/>
      <c r="R59" s="662"/>
      <c r="S59" s="663"/>
      <c r="T59" s="663"/>
      <c r="U59" s="663"/>
      <c r="V59" s="663"/>
      <c r="W59" s="663"/>
      <c r="X59" s="663"/>
      <c r="Y59" s="663"/>
      <c r="Z59" s="663"/>
      <c r="AA59" s="663"/>
      <c r="AB59" s="663"/>
      <c r="AC59" s="663"/>
      <c r="AD59" s="663"/>
      <c r="AE59" s="663"/>
      <c r="AF59" s="663"/>
      <c r="AG59" s="663"/>
      <c r="AH59" s="664"/>
      <c r="AI59" s="109"/>
      <c r="AK59" s="61"/>
      <c r="AM59" s="117"/>
      <c r="AN59" s="117"/>
      <c r="AO59" s="117"/>
      <c r="AP59" s="117"/>
      <c r="AR59" s="205"/>
      <c r="AS59" s="205"/>
      <c r="AT59" s="205"/>
      <c r="AU59" s="205"/>
      <c r="AV59" s="187">
        <f>AV17</f>
        <v>0</v>
      </c>
      <c r="AW59" s="188"/>
      <c r="AX59" s="188"/>
      <c r="AY59" s="188"/>
      <c r="AZ59" s="188"/>
      <c r="BA59" s="188"/>
      <c r="BB59" s="188"/>
      <c r="BC59" s="188"/>
      <c r="BD59" s="188"/>
      <c r="BE59" s="188"/>
      <c r="BF59" s="189"/>
    </row>
    <row r="60" spans="1:59" ht="9.9499999999999993" customHeight="1" thickBot="1">
      <c r="A60" s="665" t="s">
        <v>74</v>
      </c>
      <c r="B60" s="666"/>
      <c r="C60" s="666"/>
      <c r="D60" s="666"/>
      <c r="E60" s="666"/>
      <c r="F60" s="666"/>
      <c r="G60" s="666"/>
      <c r="H60" s="666"/>
      <c r="I60" s="667"/>
      <c r="J60" s="674" t="s">
        <v>75</v>
      </c>
      <c r="K60" s="578">
        <f>K18</f>
        <v>6000000</v>
      </c>
      <c r="L60" s="578"/>
      <c r="M60" s="578"/>
      <c r="N60" s="578"/>
      <c r="O60" s="578"/>
      <c r="P60" s="578"/>
      <c r="Q60" s="676"/>
      <c r="R60" s="681" t="s">
        <v>76</v>
      </c>
      <c r="S60" s="682"/>
      <c r="T60" s="682"/>
      <c r="U60" s="682"/>
      <c r="V60" s="682"/>
      <c r="W60" s="682"/>
      <c r="X60" s="682"/>
      <c r="Y60" s="683"/>
      <c r="Z60" s="687"/>
      <c r="AA60" s="689">
        <f>AA18</f>
        <v>2000000</v>
      </c>
      <c r="AB60" s="503"/>
      <c r="AC60" s="503"/>
      <c r="AD60" s="503"/>
      <c r="AE60" s="503"/>
      <c r="AF60" s="503"/>
      <c r="AG60" s="503"/>
      <c r="AH60" s="690"/>
      <c r="AI60" s="127"/>
      <c r="AK60" s="69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1"/>
    </row>
    <row r="61" spans="1:59" ht="9.9499999999999993" customHeight="1" thickBot="1">
      <c r="A61" s="668"/>
      <c r="B61" s="669"/>
      <c r="C61" s="669"/>
      <c r="D61" s="669"/>
      <c r="E61" s="669"/>
      <c r="F61" s="669"/>
      <c r="G61" s="669"/>
      <c r="H61" s="669"/>
      <c r="I61" s="670"/>
      <c r="J61" s="635"/>
      <c r="K61" s="677"/>
      <c r="L61" s="677"/>
      <c r="M61" s="677"/>
      <c r="N61" s="677"/>
      <c r="O61" s="677"/>
      <c r="P61" s="677"/>
      <c r="Q61" s="678"/>
      <c r="R61" s="684"/>
      <c r="S61" s="685"/>
      <c r="T61" s="685"/>
      <c r="U61" s="685"/>
      <c r="V61" s="685"/>
      <c r="W61" s="685"/>
      <c r="X61" s="685"/>
      <c r="Y61" s="686"/>
      <c r="Z61" s="635"/>
      <c r="AA61" s="194"/>
      <c r="AB61" s="194"/>
      <c r="AC61" s="194"/>
      <c r="AD61" s="194"/>
      <c r="AE61" s="194"/>
      <c r="AF61" s="194"/>
      <c r="AG61" s="194"/>
      <c r="AH61" s="691"/>
      <c r="AI61" s="127"/>
    </row>
    <row r="62" spans="1:59" ht="9.9499999999999993" customHeight="1">
      <c r="A62" s="671"/>
      <c r="B62" s="672"/>
      <c r="C62" s="672"/>
      <c r="D62" s="672"/>
      <c r="E62" s="672"/>
      <c r="F62" s="672"/>
      <c r="G62" s="672"/>
      <c r="H62" s="672"/>
      <c r="I62" s="673"/>
      <c r="J62" s="675"/>
      <c r="K62" s="679"/>
      <c r="L62" s="679"/>
      <c r="M62" s="679"/>
      <c r="N62" s="679"/>
      <c r="O62" s="679"/>
      <c r="P62" s="679"/>
      <c r="Q62" s="680"/>
      <c r="R62" s="583"/>
      <c r="S62" s="584"/>
      <c r="T62" s="584"/>
      <c r="U62" s="584"/>
      <c r="V62" s="584"/>
      <c r="W62" s="584"/>
      <c r="X62" s="584"/>
      <c r="Y62" s="585"/>
      <c r="Z62" s="688"/>
      <c r="AA62" s="505"/>
      <c r="AB62" s="505"/>
      <c r="AC62" s="505"/>
      <c r="AD62" s="505"/>
      <c r="AE62" s="505"/>
      <c r="AF62" s="505"/>
      <c r="AG62" s="505"/>
      <c r="AH62" s="692"/>
      <c r="AI62" s="127"/>
      <c r="AK62" s="659" t="s">
        <v>77</v>
      </c>
      <c r="AL62" s="660"/>
      <c r="AM62" s="660"/>
      <c r="AN62" s="660"/>
      <c r="AO62" s="660"/>
      <c r="AP62" s="660"/>
      <c r="AQ62" s="660"/>
      <c r="AR62" s="660"/>
      <c r="AS62" s="660"/>
      <c r="AT62" s="660"/>
      <c r="AU62" s="660"/>
      <c r="AV62" s="660"/>
      <c r="AW62" s="660"/>
      <c r="AX62" s="660"/>
      <c r="AY62" s="660"/>
      <c r="AZ62" s="660"/>
      <c r="BA62" s="660"/>
      <c r="BB62" s="660"/>
      <c r="BC62" s="660"/>
      <c r="BD62" s="660"/>
      <c r="BE62" s="660"/>
      <c r="BF62" s="661"/>
      <c r="BG62" s="109"/>
    </row>
    <row r="63" spans="1:59" ht="9.9499999999999993" customHeight="1" thickBot="1">
      <c r="A63" s="693"/>
      <c r="B63" s="579"/>
      <c r="C63" s="579"/>
      <c r="D63" s="702"/>
      <c r="E63" s="702"/>
      <c r="F63" s="702"/>
      <c r="G63" s="702"/>
      <c r="H63" s="704"/>
      <c r="I63" s="706"/>
      <c r="J63" s="674"/>
      <c r="K63" s="578">
        <f>K21</f>
        <v>0</v>
      </c>
      <c r="L63" s="578"/>
      <c r="M63" s="578"/>
      <c r="N63" s="578"/>
      <c r="O63" s="578"/>
      <c r="P63" s="578"/>
      <c r="Q63" s="676"/>
      <c r="R63" s="61"/>
      <c r="S63" s="695" t="s">
        <v>78</v>
      </c>
      <c r="T63" s="233"/>
      <c r="U63" s="233"/>
      <c r="V63" s="696">
        <f>V21</f>
        <v>100</v>
      </c>
      <c r="W63" s="697"/>
      <c r="X63" s="698" t="s">
        <v>79</v>
      </c>
      <c r="Y63" s="699"/>
      <c r="Z63" s="607" t="s">
        <v>80</v>
      </c>
      <c r="AA63" s="642">
        <f>AA21</f>
        <v>2000000</v>
      </c>
      <c r="AB63" s="579"/>
      <c r="AC63" s="579"/>
      <c r="AD63" s="579"/>
      <c r="AE63" s="579"/>
      <c r="AF63" s="579"/>
      <c r="AG63" s="579"/>
      <c r="AH63" s="580"/>
      <c r="AI63" s="60"/>
      <c r="AK63" s="662"/>
      <c r="AL63" s="663"/>
      <c r="AM63" s="663"/>
      <c r="AN63" s="663"/>
      <c r="AO63" s="663"/>
      <c r="AP63" s="663"/>
      <c r="AQ63" s="663"/>
      <c r="AR63" s="663"/>
      <c r="AS63" s="663"/>
      <c r="AT63" s="663"/>
      <c r="AU63" s="663"/>
      <c r="AV63" s="663"/>
      <c r="AW63" s="663"/>
      <c r="AX63" s="663"/>
      <c r="AY63" s="663"/>
      <c r="AZ63" s="663"/>
      <c r="BA63" s="663"/>
      <c r="BB63" s="663"/>
      <c r="BC63" s="663"/>
      <c r="BD63" s="663"/>
      <c r="BE63" s="663"/>
      <c r="BF63" s="664"/>
      <c r="BG63" s="109"/>
    </row>
    <row r="64" spans="1:59" ht="9.9499999999999993" customHeight="1">
      <c r="A64" s="694"/>
      <c r="B64" s="640"/>
      <c r="C64" s="640"/>
      <c r="D64" s="703"/>
      <c r="E64" s="703"/>
      <c r="F64" s="703"/>
      <c r="G64" s="703"/>
      <c r="H64" s="705"/>
      <c r="I64" s="707"/>
      <c r="J64" s="635"/>
      <c r="K64" s="677"/>
      <c r="L64" s="677"/>
      <c r="M64" s="677"/>
      <c r="N64" s="677"/>
      <c r="O64" s="677"/>
      <c r="P64" s="677"/>
      <c r="Q64" s="678"/>
      <c r="R64" s="61"/>
      <c r="S64" s="640"/>
      <c r="T64" s="640"/>
      <c r="U64" s="640"/>
      <c r="V64" s="697"/>
      <c r="W64" s="697"/>
      <c r="X64" s="640"/>
      <c r="Y64" s="700"/>
      <c r="Z64" s="701"/>
      <c r="AA64" s="639"/>
      <c r="AB64" s="640"/>
      <c r="AC64" s="640"/>
      <c r="AD64" s="640"/>
      <c r="AE64" s="640"/>
      <c r="AF64" s="640"/>
      <c r="AG64" s="640"/>
      <c r="AH64" s="641"/>
      <c r="AI64" s="60"/>
      <c r="AK64" s="643"/>
      <c r="AL64" s="644"/>
      <c r="AM64" s="644"/>
      <c r="AN64" s="644"/>
      <c r="AO64" s="644"/>
      <c r="AP64" s="644"/>
      <c r="AQ64" s="644"/>
      <c r="AR64" s="645"/>
      <c r="AS64" s="648" t="s">
        <v>81</v>
      </c>
      <c r="AT64" s="649"/>
      <c r="AU64" s="649"/>
      <c r="AV64" s="649"/>
      <c r="AW64" s="650"/>
      <c r="AX64" s="648" t="s">
        <v>82</v>
      </c>
      <c r="AY64" s="649"/>
      <c r="AZ64" s="649"/>
      <c r="BA64" s="649"/>
      <c r="BB64" s="649"/>
      <c r="BC64" s="649"/>
      <c r="BD64" s="649"/>
      <c r="BE64" s="649"/>
      <c r="BF64" s="654"/>
      <c r="BG64" s="104"/>
    </row>
    <row r="65" spans="1:59" ht="9.9499999999999993" customHeight="1">
      <c r="A65" s="694"/>
      <c r="B65" s="640"/>
      <c r="C65" s="640"/>
      <c r="D65" s="703"/>
      <c r="E65" s="703"/>
      <c r="F65" s="703"/>
      <c r="G65" s="703"/>
      <c r="H65" s="705"/>
      <c r="I65" s="707"/>
      <c r="J65" s="635"/>
      <c r="K65" s="640"/>
      <c r="L65" s="640"/>
      <c r="M65" s="640"/>
      <c r="N65" s="640"/>
      <c r="O65" s="640"/>
      <c r="P65" s="640"/>
      <c r="Q65" s="641"/>
      <c r="R65" s="656"/>
      <c r="S65" s="657"/>
      <c r="T65" s="657"/>
      <c r="U65" s="657"/>
      <c r="V65" s="657"/>
      <c r="W65" s="657"/>
      <c r="X65" s="657"/>
      <c r="Y65" s="658"/>
      <c r="Z65" s="635"/>
      <c r="AA65" s="639"/>
      <c r="AB65" s="640"/>
      <c r="AC65" s="640"/>
      <c r="AD65" s="640"/>
      <c r="AE65" s="640"/>
      <c r="AF65" s="640"/>
      <c r="AG65" s="640"/>
      <c r="AH65" s="641"/>
      <c r="AI65" s="60"/>
      <c r="AK65" s="646"/>
      <c r="AL65" s="628"/>
      <c r="AM65" s="628"/>
      <c r="AN65" s="628"/>
      <c r="AO65" s="628"/>
      <c r="AP65" s="628"/>
      <c r="AQ65" s="628"/>
      <c r="AR65" s="647"/>
      <c r="AS65" s="651"/>
      <c r="AT65" s="652"/>
      <c r="AU65" s="652"/>
      <c r="AV65" s="652"/>
      <c r="AW65" s="653"/>
      <c r="AX65" s="651"/>
      <c r="AY65" s="652"/>
      <c r="AZ65" s="652"/>
      <c r="BA65" s="652"/>
      <c r="BB65" s="652"/>
      <c r="BC65" s="652"/>
      <c r="BD65" s="652"/>
      <c r="BE65" s="652"/>
      <c r="BF65" s="655"/>
      <c r="BG65" s="104"/>
    </row>
    <row r="66" spans="1:59" ht="9.9499999999999993" customHeight="1">
      <c r="A66" s="575" t="s">
        <v>83</v>
      </c>
      <c r="B66" s="592"/>
      <c r="C66" s="592"/>
      <c r="D66" s="592"/>
      <c r="E66" s="592"/>
      <c r="F66" s="592"/>
      <c r="G66" s="592"/>
      <c r="H66" s="592"/>
      <c r="I66" s="593"/>
      <c r="J66" s="614" t="s">
        <v>84</v>
      </c>
      <c r="K66" s="578">
        <f>K24</f>
        <v>5000000</v>
      </c>
      <c r="L66" s="579"/>
      <c r="M66" s="579"/>
      <c r="N66" s="579"/>
      <c r="O66" s="579"/>
      <c r="P66" s="579"/>
      <c r="Q66" s="580"/>
      <c r="R66" s="603" t="s">
        <v>85</v>
      </c>
      <c r="S66" s="630"/>
      <c r="T66" s="630"/>
      <c r="U66" s="630"/>
      <c r="V66" s="630"/>
      <c r="W66" s="630"/>
      <c r="X66" s="630"/>
      <c r="Y66" s="631"/>
      <c r="Z66" s="606" t="s">
        <v>86</v>
      </c>
      <c r="AA66" s="636">
        <f>AA24</f>
        <v>1000000</v>
      </c>
      <c r="AB66" s="637"/>
      <c r="AC66" s="637"/>
      <c r="AD66" s="637"/>
      <c r="AE66" s="637"/>
      <c r="AF66" s="637"/>
      <c r="AG66" s="637"/>
      <c r="AH66" s="638"/>
      <c r="AI66" s="60"/>
      <c r="AK66" s="575" t="str">
        <f>AK24</f>
        <v>前回</v>
      </c>
      <c r="AL66" s="576"/>
      <c r="AM66" s="576"/>
      <c r="AN66" s="576"/>
      <c r="AO66" s="576"/>
      <c r="AP66" s="576"/>
      <c r="AQ66" s="576"/>
      <c r="AR66" s="577"/>
      <c r="AS66" s="560">
        <f>AS24</f>
        <v>45127</v>
      </c>
      <c r="AT66" s="561"/>
      <c r="AU66" s="561"/>
      <c r="AV66" s="561"/>
      <c r="AW66" s="562"/>
      <c r="AX66" s="586">
        <f>AX24</f>
        <v>1000000</v>
      </c>
      <c r="AY66" s="587"/>
      <c r="AZ66" s="587"/>
      <c r="BA66" s="587"/>
      <c r="BB66" s="587"/>
      <c r="BC66" s="587"/>
      <c r="BD66" s="587"/>
      <c r="BE66" s="587"/>
      <c r="BF66" s="588"/>
      <c r="BG66" s="104"/>
    </row>
    <row r="67" spans="1:59" ht="15" customHeight="1">
      <c r="A67" s="594"/>
      <c r="B67" s="595"/>
      <c r="C67" s="595"/>
      <c r="D67" s="595"/>
      <c r="E67" s="595"/>
      <c r="F67" s="595"/>
      <c r="G67" s="595"/>
      <c r="H67" s="595"/>
      <c r="I67" s="596"/>
      <c r="J67" s="615"/>
      <c r="K67" s="628"/>
      <c r="L67" s="628"/>
      <c r="M67" s="628"/>
      <c r="N67" s="628"/>
      <c r="O67" s="628"/>
      <c r="P67" s="628"/>
      <c r="Q67" s="629"/>
      <c r="R67" s="632"/>
      <c r="S67" s="633"/>
      <c r="T67" s="633"/>
      <c r="U67" s="633"/>
      <c r="V67" s="633"/>
      <c r="W67" s="633"/>
      <c r="X67" s="633"/>
      <c r="Y67" s="634"/>
      <c r="Z67" s="635"/>
      <c r="AA67" s="639"/>
      <c r="AB67" s="640"/>
      <c r="AC67" s="640"/>
      <c r="AD67" s="640"/>
      <c r="AE67" s="640"/>
      <c r="AF67" s="640"/>
      <c r="AG67" s="640"/>
      <c r="AH67" s="641"/>
      <c r="AI67" s="112"/>
      <c r="AJ67" s="64"/>
      <c r="AK67" s="583"/>
      <c r="AL67" s="584"/>
      <c r="AM67" s="584"/>
      <c r="AN67" s="584"/>
      <c r="AO67" s="584"/>
      <c r="AP67" s="584"/>
      <c r="AQ67" s="584"/>
      <c r="AR67" s="585"/>
      <c r="AS67" s="563"/>
      <c r="AT67" s="564"/>
      <c r="AU67" s="564"/>
      <c r="AV67" s="564"/>
      <c r="AW67" s="565"/>
      <c r="AX67" s="589"/>
      <c r="AY67" s="590"/>
      <c r="AZ67" s="590"/>
      <c r="BA67" s="590"/>
      <c r="BB67" s="590"/>
      <c r="BC67" s="590"/>
      <c r="BD67" s="590"/>
      <c r="BE67" s="590"/>
      <c r="BF67" s="591"/>
      <c r="BG67" s="63"/>
    </row>
    <row r="68" spans="1:59" ht="15" customHeight="1">
      <c r="A68" s="575" t="s">
        <v>88</v>
      </c>
      <c r="B68" s="592"/>
      <c r="C68" s="592"/>
      <c r="D68" s="592"/>
      <c r="E68" s="592"/>
      <c r="F68" s="592"/>
      <c r="G68" s="592"/>
      <c r="H68" s="592"/>
      <c r="I68" s="593"/>
      <c r="J68" s="614" t="s">
        <v>89</v>
      </c>
      <c r="K68" s="597">
        <f>K26</f>
        <v>1000000</v>
      </c>
      <c r="L68" s="598"/>
      <c r="M68" s="598"/>
      <c r="N68" s="598"/>
      <c r="O68" s="598"/>
      <c r="P68" s="598"/>
      <c r="Q68" s="599"/>
      <c r="R68" s="603" t="s">
        <v>60</v>
      </c>
      <c r="S68" s="604"/>
      <c r="T68" s="604"/>
      <c r="U68" s="604"/>
      <c r="V68" s="604"/>
      <c r="W68" s="604"/>
      <c r="X68" s="604"/>
      <c r="Y68" s="605"/>
      <c r="Z68" s="606" t="s">
        <v>90</v>
      </c>
      <c r="AA68" s="608">
        <f>AA26</f>
        <v>1000000</v>
      </c>
      <c r="AB68" s="609"/>
      <c r="AC68" s="609"/>
      <c r="AD68" s="609"/>
      <c r="AE68" s="609"/>
      <c r="AF68" s="609"/>
      <c r="AG68" s="609"/>
      <c r="AH68" s="610"/>
      <c r="AI68" s="60"/>
      <c r="AJ68" s="64"/>
      <c r="AK68" s="575" t="str">
        <f>AK26</f>
        <v>前々回まで</v>
      </c>
      <c r="AL68" s="592"/>
      <c r="AM68" s="592"/>
      <c r="AN68" s="592"/>
      <c r="AO68" s="592"/>
      <c r="AP68" s="592"/>
      <c r="AQ68" s="592"/>
      <c r="AR68" s="593"/>
      <c r="AS68" s="560">
        <f>AS26</f>
        <v>0</v>
      </c>
      <c r="AT68" s="561"/>
      <c r="AU68" s="561"/>
      <c r="AV68" s="561"/>
      <c r="AW68" s="562"/>
      <c r="AX68" s="566">
        <f>AX26</f>
        <v>0</v>
      </c>
      <c r="AY68" s="567"/>
      <c r="AZ68" s="567"/>
      <c r="BA68" s="567"/>
      <c r="BB68" s="567"/>
      <c r="BC68" s="567"/>
      <c r="BD68" s="567"/>
      <c r="BE68" s="567"/>
      <c r="BF68" s="568"/>
      <c r="BG68" s="63"/>
    </row>
    <row r="69" spans="1:59" ht="15" customHeight="1">
      <c r="A69" s="594"/>
      <c r="B69" s="595"/>
      <c r="C69" s="595"/>
      <c r="D69" s="595"/>
      <c r="E69" s="595"/>
      <c r="F69" s="595"/>
      <c r="G69" s="595"/>
      <c r="H69" s="595"/>
      <c r="I69" s="596"/>
      <c r="J69" s="615"/>
      <c r="K69" s="600"/>
      <c r="L69" s="601"/>
      <c r="M69" s="601"/>
      <c r="N69" s="601"/>
      <c r="O69" s="601"/>
      <c r="P69" s="601"/>
      <c r="Q69" s="602"/>
      <c r="R69" s="572" t="s">
        <v>92</v>
      </c>
      <c r="S69" s="573"/>
      <c r="T69" s="573"/>
      <c r="U69" s="573"/>
      <c r="V69" s="573"/>
      <c r="W69" s="573"/>
      <c r="X69" s="573"/>
      <c r="Y69" s="574"/>
      <c r="Z69" s="607"/>
      <c r="AA69" s="611"/>
      <c r="AB69" s="612"/>
      <c r="AC69" s="612"/>
      <c r="AD69" s="612"/>
      <c r="AE69" s="612"/>
      <c r="AF69" s="612"/>
      <c r="AG69" s="612"/>
      <c r="AH69" s="613"/>
      <c r="AI69" s="139"/>
      <c r="AJ69" s="64"/>
      <c r="AK69" s="594"/>
      <c r="AL69" s="595"/>
      <c r="AM69" s="595"/>
      <c r="AN69" s="595"/>
      <c r="AO69" s="595"/>
      <c r="AP69" s="595"/>
      <c r="AQ69" s="595"/>
      <c r="AR69" s="596"/>
      <c r="AS69" s="563"/>
      <c r="AT69" s="564"/>
      <c r="AU69" s="564"/>
      <c r="AV69" s="564"/>
      <c r="AW69" s="565"/>
      <c r="AX69" s="569"/>
      <c r="AY69" s="570"/>
      <c r="AZ69" s="570"/>
      <c r="BA69" s="570"/>
      <c r="BB69" s="570"/>
      <c r="BC69" s="570"/>
      <c r="BD69" s="570"/>
      <c r="BE69" s="570"/>
      <c r="BF69" s="571"/>
      <c r="BG69" s="63"/>
    </row>
    <row r="70" spans="1:59" ht="15" customHeight="1">
      <c r="A70" s="575"/>
      <c r="B70" s="576"/>
      <c r="C70" s="576"/>
      <c r="D70" s="576"/>
      <c r="E70" s="576"/>
      <c r="F70" s="576"/>
      <c r="G70" s="576"/>
      <c r="H70" s="576"/>
      <c r="I70" s="577"/>
      <c r="J70" s="614"/>
      <c r="K70" s="620">
        <f>K28</f>
        <v>0</v>
      </c>
      <c r="L70" s="620"/>
      <c r="M70" s="620"/>
      <c r="N70" s="620"/>
      <c r="O70" s="620"/>
      <c r="P70" s="620"/>
      <c r="Q70" s="621"/>
      <c r="R70" s="575" t="s">
        <v>93</v>
      </c>
      <c r="S70" s="576"/>
      <c r="T70" s="576"/>
      <c r="U70" s="576"/>
      <c r="V70" s="576"/>
      <c r="W70" s="576"/>
      <c r="X70" s="576"/>
      <c r="Y70" s="577"/>
      <c r="Z70" s="624"/>
      <c r="AA70" s="578">
        <f>AA28</f>
        <v>100000</v>
      </c>
      <c r="AB70" s="579"/>
      <c r="AC70" s="579"/>
      <c r="AD70" s="579"/>
      <c r="AE70" s="579"/>
      <c r="AF70" s="579"/>
      <c r="AG70" s="579"/>
      <c r="AH70" s="580"/>
      <c r="AI70" s="60"/>
      <c r="AJ70" s="64"/>
      <c r="AK70" s="575">
        <f>AK28</f>
        <v>0</v>
      </c>
      <c r="AL70" s="576"/>
      <c r="AM70" s="576"/>
      <c r="AN70" s="576"/>
      <c r="AO70" s="576"/>
      <c r="AP70" s="576"/>
      <c r="AQ70" s="576"/>
      <c r="AR70" s="577"/>
      <c r="AS70" s="560">
        <f>AS28</f>
        <v>0</v>
      </c>
      <c r="AT70" s="561"/>
      <c r="AU70" s="561"/>
      <c r="AV70" s="561"/>
      <c r="AW70" s="562"/>
      <c r="AX70" s="586">
        <f>AX28</f>
        <v>0</v>
      </c>
      <c r="AY70" s="587"/>
      <c r="AZ70" s="587"/>
      <c r="BA70" s="587"/>
      <c r="BB70" s="587"/>
      <c r="BC70" s="587"/>
      <c r="BD70" s="587"/>
      <c r="BE70" s="587"/>
      <c r="BF70" s="588"/>
      <c r="BG70" s="63"/>
    </row>
    <row r="71" spans="1:59" ht="13.5" customHeight="1" thickBot="1">
      <c r="A71" s="616"/>
      <c r="B71" s="617"/>
      <c r="C71" s="617"/>
      <c r="D71" s="617"/>
      <c r="E71" s="617"/>
      <c r="F71" s="617"/>
      <c r="G71" s="617"/>
      <c r="H71" s="617"/>
      <c r="I71" s="618"/>
      <c r="J71" s="619"/>
      <c r="K71" s="622"/>
      <c r="L71" s="622"/>
      <c r="M71" s="622"/>
      <c r="N71" s="622"/>
      <c r="O71" s="622"/>
      <c r="P71" s="622"/>
      <c r="Q71" s="623"/>
      <c r="R71" s="148"/>
      <c r="S71" s="149"/>
      <c r="T71" s="149"/>
      <c r="U71" s="149"/>
      <c r="V71" s="626">
        <v>0.1</v>
      </c>
      <c r="W71" s="626"/>
      <c r="X71" s="626"/>
      <c r="Y71" s="627"/>
      <c r="Z71" s="625"/>
      <c r="AA71" s="581"/>
      <c r="AB71" s="581"/>
      <c r="AC71" s="581"/>
      <c r="AD71" s="581"/>
      <c r="AE71" s="581"/>
      <c r="AF71" s="581"/>
      <c r="AG71" s="581"/>
      <c r="AH71" s="582"/>
      <c r="AI71" s="60"/>
      <c r="AJ71" s="64"/>
      <c r="AK71" s="583"/>
      <c r="AL71" s="584"/>
      <c r="AM71" s="584"/>
      <c r="AN71" s="584"/>
      <c r="AO71" s="584"/>
      <c r="AP71" s="584"/>
      <c r="AQ71" s="584"/>
      <c r="AR71" s="585"/>
      <c r="AS71" s="563"/>
      <c r="AT71" s="564"/>
      <c r="AU71" s="564"/>
      <c r="AV71" s="564"/>
      <c r="AW71" s="565"/>
      <c r="AX71" s="589"/>
      <c r="AY71" s="590"/>
      <c r="AZ71" s="590"/>
      <c r="BA71" s="590"/>
      <c r="BB71" s="590"/>
      <c r="BC71" s="590"/>
      <c r="BD71" s="590"/>
      <c r="BE71" s="590"/>
      <c r="BF71" s="591"/>
      <c r="BG71" s="63"/>
    </row>
    <row r="72" spans="1:59" ht="15" customHeight="1">
      <c r="A72" s="248" t="s">
        <v>94</v>
      </c>
      <c r="B72" s="249"/>
      <c r="C72" s="249"/>
      <c r="D72" s="956"/>
      <c r="E72" s="232">
        <f>E30</f>
        <v>0</v>
      </c>
      <c r="F72" s="958"/>
      <c r="G72" s="958"/>
      <c r="H72" s="958"/>
      <c r="I72" s="958"/>
      <c r="J72" s="958"/>
      <c r="K72" s="958"/>
      <c r="L72" s="958"/>
      <c r="M72" s="958"/>
      <c r="N72" s="958"/>
      <c r="O72" s="958"/>
      <c r="P72" s="958"/>
      <c r="Q72" s="959"/>
      <c r="R72" s="632" t="s">
        <v>95</v>
      </c>
      <c r="S72" s="685"/>
      <c r="T72" s="685"/>
      <c r="U72" s="685"/>
      <c r="V72" s="685"/>
      <c r="W72" s="685"/>
      <c r="X72" s="685"/>
      <c r="Y72" s="686"/>
      <c r="Z72" s="111"/>
      <c r="AA72" s="677">
        <f>AA30</f>
        <v>4000000</v>
      </c>
      <c r="AB72" s="640"/>
      <c r="AC72" s="640"/>
      <c r="AD72" s="640"/>
      <c r="AE72" s="640"/>
      <c r="AF72" s="640"/>
      <c r="AG72" s="640"/>
      <c r="AH72" s="641"/>
      <c r="AI72" s="60"/>
      <c r="AJ72" s="64"/>
      <c r="AK72" s="962" t="s">
        <v>96</v>
      </c>
      <c r="AL72" s="963"/>
      <c r="AM72" s="963"/>
      <c r="AN72" s="963"/>
      <c r="AO72" s="963"/>
      <c r="AP72" s="963"/>
      <c r="AQ72" s="963"/>
      <c r="AR72" s="964"/>
      <c r="AS72" s="968"/>
      <c r="AT72" s="249"/>
      <c r="AU72" s="249"/>
      <c r="AV72" s="249"/>
      <c r="AW72" s="956"/>
      <c r="AX72" s="970" t="s">
        <v>97</v>
      </c>
      <c r="AY72" s="971"/>
      <c r="AZ72" s="971"/>
      <c r="BA72" s="971"/>
      <c r="BB72" s="67"/>
      <c r="BC72" s="67"/>
      <c r="BD72" s="67"/>
      <c r="BE72" s="67"/>
      <c r="BF72" s="110"/>
      <c r="BG72" s="63"/>
    </row>
    <row r="73" spans="1:59" ht="15" customHeight="1" thickBot="1">
      <c r="A73" s="250"/>
      <c r="B73" s="251"/>
      <c r="C73" s="251"/>
      <c r="D73" s="957"/>
      <c r="E73" s="960"/>
      <c r="F73" s="960"/>
      <c r="G73" s="960"/>
      <c r="H73" s="960"/>
      <c r="I73" s="960"/>
      <c r="J73" s="960"/>
      <c r="K73" s="960"/>
      <c r="L73" s="960"/>
      <c r="M73" s="960"/>
      <c r="N73" s="960"/>
      <c r="O73" s="960"/>
      <c r="P73" s="960"/>
      <c r="Q73" s="961"/>
      <c r="R73" s="972" t="s">
        <v>98</v>
      </c>
      <c r="S73" s="973"/>
      <c r="T73" s="973"/>
      <c r="U73" s="973"/>
      <c r="V73" s="973"/>
      <c r="W73" s="973"/>
      <c r="X73" s="973"/>
      <c r="Y73" s="974"/>
      <c r="Z73" s="70"/>
      <c r="AA73" s="581"/>
      <c r="AB73" s="581"/>
      <c r="AC73" s="581"/>
      <c r="AD73" s="581"/>
      <c r="AE73" s="581"/>
      <c r="AF73" s="581"/>
      <c r="AG73" s="581"/>
      <c r="AH73" s="582"/>
      <c r="AI73" s="60"/>
      <c r="AJ73" s="64"/>
      <c r="AK73" s="965"/>
      <c r="AL73" s="966"/>
      <c r="AM73" s="966"/>
      <c r="AN73" s="966"/>
      <c r="AO73" s="966"/>
      <c r="AP73" s="966"/>
      <c r="AQ73" s="966"/>
      <c r="AR73" s="967"/>
      <c r="AS73" s="969"/>
      <c r="AT73" s="251"/>
      <c r="AU73" s="251"/>
      <c r="AV73" s="251"/>
      <c r="AW73" s="957"/>
      <c r="AX73" s="975">
        <f>AX31</f>
        <v>1000000</v>
      </c>
      <c r="AY73" s="976"/>
      <c r="AZ73" s="976"/>
      <c r="BA73" s="976"/>
      <c r="BB73" s="976"/>
      <c r="BC73" s="976"/>
      <c r="BD73" s="976"/>
      <c r="BE73" s="976"/>
      <c r="BF73" s="977"/>
      <c r="BG73" s="63"/>
    </row>
    <row r="74" spans="1:59" ht="8.1" customHeight="1">
      <c r="BA74" s="978"/>
      <c r="BB74" s="978"/>
      <c r="BC74" s="978"/>
      <c r="BD74" s="978"/>
      <c r="BE74" s="978"/>
      <c r="BF74" s="978"/>
    </row>
    <row r="75" spans="1:59" ht="7.5" customHeight="1">
      <c r="A75" s="980" t="s">
        <v>99</v>
      </c>
      <c r="B75" s="981"/>
      <c r="C75" s="981"/>
      <c r="D75" s="981"/>
      <c r="E75" s="981"/>
      <c r="F75" s="982" t="s">
        <v>100</v>
      </c>
      <c r="G75" s="983" t="s">
        <v>101</v>
      </c>
      <c r="H75" s="712"/>
      <c r="I75" s="712"/>
      <c r="J75" s="712"/>
      <c r="K75" s="712"/>
      <c r="L75" s="712"/>
      <c r="M75" s="712"/>
      <c r="N75" s="712"/>
      <c r="O75" s="712"/>
      <c r="P75" s="712"/>
      <c r="Q75" s="712"/>
      <c r="R75" s="712"/>
      <c r="S75" s="712"/>
      <c r="T75" s="712"/>
      <c r="U75" s="712"/>
      <c r="V75" s="712"/>
      <c r="W75" s="712"/>
      <c r="X75" s="712"/>
      <c r="Y75" s="712"/>
      <c r="Z75" s="712"/>
      <c r="AA75" s="712"/>
      <c r="AB75" s="712"/>
      <c r="AS75" s="984" t="s">
        <v>57</v>
      </c>
      <c r="AT75" s="984"/>
      <c r="AU75" s="984"/>
      <c r="AV75" s="984"/>
      <c r="AW75" s="984"/>
      <c r="BA75" s="979"/>
      <c r="BB75" s="979"/>
      <c r="BC75" s="979"/>
      <c r="BD75" s="979"/>
      <c r="BE75" s="979"/>
      <c r="BF75" s="979"/>
    </row>
    <row r="76" spans="1:59" ht="7.5" customHeight="1">
      <c r="A76" s="981"/>
      <c r="B76" s="981"/>
      <c r="C76" s="981"/>
      <c r="D76" s="981"/>
      <c r="E76" s="981"/>
      <c r="F76" s="982"/>
      <c r="G76" s="712"/>
      <c r="H76" s="712"/>
      <c r="I76" s="712"/>
      <c r="J76" s="712"/>
      <c r="K76" s="712"/>
      <c r="L76" s="712"/>
      <c r="M76" s="712"/>
      <c r="N76" s="712"/>
      <c r="O76" s="712"/>
      <c r="P76" s="712"/>
      <c r="Q76" s="712"/>
      <c r="R76" s="712"/>
      <c r="S76" s="712"/>
      <c r="T76" s="712"/>
      <c r="U76" s="712"/>
      <c r="V76" s="712"/>
      <c r="W76" s="712"/>
      <c r="X76" s="712"/>
      <c r="Y76" s="712"/>
      <c r="Z76" s="712"/>
      <c r="AA76" s="712"/>
      <c r="AB76" s="712"/>
      <c r="AD76" s="983"/>
      <c r="AE76" s="712"/>
      <c r="AF76" s="712"/>
      <c r="AG76" s="712"/>
      <c r="AH76" s="712"/>
      <c r="AI76" s="712"/>
      <c r="AJ76" s="712"/>
      <c r="AK76" s="712"/>
      <c r="AL76" s="712"/>
      <c r="AM76" s="712"/>
      <c r="AN76" s="712"/>
      <c r="AS76" s="985"/>
      <c r="AT76" s="985"/>
      <c r="AU76" s="985"/>
      <c r="AV76" s="985"/>
      <c r="AW76" s="985"/>
    </row>
    <row r="77" spans="1:59" ht="7.5" customHeight="1">
      <c r="F77" s="982" t="s">
        <v>100</v>
      </c>
      <c r="G77" s="986" t="s">
        <v>102</v>
      </c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40"/>
      <c r="U77" s="640"/>
      <c r="V77" s="640"/>
      <c r="W77" s="640"/>
      <c r="X77" s="640"/>
      <c r="Y77" s="640"/>
      <c r="Z77" s="640"/>
      <c r="AA77" s="640"/>
      <c r="AB77" s="640"/>
      <c r="AD77" s="712"/>
      <c r="AE77" s="712"/>
      <c r="AF77" s="712"/>
      <c r="AG77" s="712"/>
      <c r="AH77" s="712"/>
      <c r="AI77" s="712"/>
      <c r="AJ77" s="712"/>
      <c r="AK77" s="712"/>
      <c r="AL77" s="712"/>
      <c r="AM77" s="712"/>
      <c r="AN77" s="712"/>
      <c r="AS77" s="543" t="s">
        <v>58</v>
      </c>
      <c r="AT77" s="544"/>
      <c r="AU77" s="544"/>
      <c r="AV77" s="545"/>
      <c r="AW77" s="544" t="s">
        <v>59</v>
      </c>
      <c r="AX77" s="544"/>
      <c r="AY77" s="544"/>
      <c r="AZ77" s="544"/>
      <c r="BA77" s="543" t="s">
        <v>103</v>
      </c>
      <c r="BB77" s="544"/>
      <c r="BC77" s="544"/>
      <c r="BD77" s="545"/>
    </row>
    <row r="78" spans="1:59" ht="7.5" customHeight="1">
      <c r="F78" s="982"/>
      <c r="G78" s="640"/>
      <c r="H78" s="640"/>
      <c r="I78" s="640"/>
      <c r="J78" s="640"/>
      <c r="K78" s="640"/>
      <c r="L78" s="640"/>
      <c r="M78" s="640"/>
      <c r="N78" s="640"/>
      <c r="O78" s="640"/>
      <c r="P78" s="640"/>
      <c r="Q78" s="640"/>
      <c r="R78" s="640"/>
      <c r="S78" s="640"/>
      <c r="T78" s="640"/>
      <c r="U78" s="640"/>
      <c r="V78" s="640"/>
      <c r="W78" s="640"/>
      <c r="X78" s="640"/>
      <c r="Y78" s="640"/>
      <c r="Z78" s="640"/>
      <c r="AA78" s="640"/>
      <c r="AB78" s="640"/>
      <c r="AS78" s="987"/>
      <c r="AT78" s="988"/>
      <c r="AU78" s="988"/>
      <c r="AV78" s="989"/>
      <c r="AW78" s="988"/>
      <c r="AX78" s="988"/>
      <c r="AY78" s="988"/>
      <c r="AZ78" s="988"/>
      <c r="BA78" s="987"/>
      <c r="BB78" s="988"/>
      <c r="BC78" s="988"/>
      <c r="BD78" s="989"/>
    </row>
    <row r="79" spans="1:59" ht="15" customHeight="1">
      <c r="F79" s="150" t="s">
        <v>100</v>
      </c>
      <c r="G79" s="66" t="s">
        <v>104</v>
      </c>
      <c r="H79" s="151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D79" s="990"/>
      <c r="AE79" s="990"/>
      <c r="AF79" s="990"/>
      <c r="AG79" s="990"/>
      <c r="AH79" s="233"/>
      <c r="AI79" s="62"/>
      <c r="AJ79" s="990"/>
      <c r="AK79" s="990"/>
      <c r="AL79" s="990"/>
      <c r="AM79" s="990"/>
      <c r="AN79" s="990"/>
      <c r="AO79" s="152"/>
      <c r="AP79" s="152"/>
      <c r="AQ79" s="152"/>
      <c r="AR79" s="152"/>
      <c r="AS79" s="543"/>
      <c r="AT79" s="544"/>
      <c r="AU79" s="544"/>
      <c r="AV79" s="545"/>
      <c r="AW79" s="544"/>
      <c r="AX79" s="544"/>
      <c r="AY79" s="544"/>
      <c r="AZ79" s="545"/>
      <c r="BA79" s="543"/>
      <c r="BB79" s="544"/>
      <c r="BC79" s="544"/>
      <c r="BD79" s="545"/>
      <c r="BE79" s="60"/>
    </row>
    <row r="80" spans="1:59" ht="15" customHeight="1">
      <c r="F80" s="114" t="s">
        <v>100</v>
      </c>
      <c r="G80" s="151" t="s">
        <v>105</v>
      </c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D80" s="990"/>
      <c r="AE80" s="990"/>
      <c r="AF80" s="990"/>
      <c r="AG80" s="990"/>
      <c r="AH80" s="990"/>
      <c r="AI80" s="990"/>
      <c r="AJ80" s="990"/>
      <c r="AK80" s="990"/>
      <c r="AL80" s="990"/>
      <c r="AM80" s="990"/>
      <c r="AN80" s="990"/>
      <c r="AO80" s="152"/>
      <c r="AP80" s="152"/>
      <c r="AQ80" s="152"/>
      <c r="AR80" s="152"/>
      <c r="AS80" s="129"/>
      <c r="AT80" s="128"/>
      <c r="AU80" s="128"/>
      <c r="AV80" s="140"/>
      <c r="AW80" s="128"/>
      <c r="AX80" s="128"/>
      <c r="AY80" s="128"/>
      <c r="AZ80" s="140"/>
      <c r="BA80" s="128"/>
      <c r="BB80" s="128"/>
      <c r="BC80" s="128"/>
      <c r="BD80" s="140"/>
      <c r="BE80" s="63"/>
    </row>
    <row r="81" spans="6:57" ht="15" customHeight="1">
      <c r="F81" s="114" t="s">
        <v>100</v>
      </c>
      <c r="G81" s="66" t="s">
        <v>106</v>
      </c>
      <c r="H81" s="151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D81" s="990"/>
      <c r="AE81" s="990"/>
      <c r="AF81" s="990"/>
      <c r="AG81" s="990"/>
      <c r="AH81" s="990"/>
      <c r="AI81" s="990"/>
      <c r="AJ81" s="990"/>
      <c r="AK81" s="991"/>
      <c r="AL81" s="991"/>
      <c r="AM81" s="979"/>
      <c r="AN81" s="992"/>
      <c r="AO81" s="153"/>
      <c r="AP81" s="153"/>
      <c r="AR81" s="154"/>
      <c r="AS81" s="129"/>
      <c r="AT81" s="128"/>
      <c r="AU81" s="128"/>
      <c r="AV81" s="140"/>
      <c r="AW81" s="128"/>
      <c r="AX81" s="128"/>
      <c r="AY81" s="128"/>
      <c r="AZ81" s="140"/>
      <c r="BA81" s="128"/>
      <c r="BB81" s="128"/>
      <c r="BC81" s="128"/>
      <c r="BD81" s="140"/>
      <c r="BE81" s="63"/>
    </row>
    <row r="82" spans="6:57" ht="15" customHeight="1">
      <c r="F82" s="114"/>
      <c r="G82" s="151" t="s">
        <v>107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D82" s="990"/>
      <c r="AE82" s="990"/>
      <c r="AF82" s="990"/>
      <c r="AG82" s="990"/>
      <c r="AH82" s="990"/>
      <c r="AI82" s="990"/>
      <c r="AJ82" s="990"/>
      <c r="AK82" s="991"/>
      <c r="AL82" s="991"/>
      <c r="AM82" s="992"/>
      <c r="AN82" s="992"/>
      <c r="AO82" s="153"/>
      <c r="AP82" s="153"/>
      <c r="AQ82" s="154"/>
      <c r="AR82" s="154"/>
      <c r="AS82" s="129"/>
      <c r="AT82" s="128"/>
      <c r="AU82" s="128"/>
      <c r="AV82" s="140"/>
      <c r="AW82" s="128"/>
      <c r="AX82" s="128"/>
      <c r="AY82" s="128"/>
      <c r="AZ82" s="140"/>
      <c r="BA82" s="128"/>
      <c r="BB82" s="128"/>
      <c r="BC82" s="128"/>
      <c r="BD82" s="140"/>
      <c r="BE82" s="63"/>
    </row>
    <row r="83" spans="6:57" ht="7.5" customHeight="1">
      <c r="AS83" s="155"/>
      <c r="AT83" s="156"/>
      <c r="AU83" s="156"/>
      <c r="AV83" s="156"/>
      <c r="AW83" s="155"/>
      <c r="AX83" s="156"/>
      <c r="AY83" s="156"/>
      <c r="AZ83" s="157"/>
      <c r="BA83" s="156"/>
      <c r="BB83" s="156"/>
      <c r="BC83" s="156"/>
      <c r="BD83" s="157"/>
    </row>
    <row r="84" spans="6:57" ht="9.9499999999999993" customHeight="1">
      <c r="AZ84" s="531">
        <v>45170</v>
      </c>
      <c r="BA84" s="531"/>
      <c r="BB84" s="531"/>
      <c r="BC84" s="531"/>
      <c r="BD84" s="136" t="s">
        <v>46</v>
      </c>
    </row>
  </sheetData>
  <sheetProtection formatCells="0"/>
  <mergeCells count="260">
    <mergeCell ref="AZ84:BC84"/>
    <mergeCell ref="AD79:AH79"/>
    <mergeCell ref="AJ79:AN79"/>
    <mergeCell ref="AS79:AV79"/>
    <mergeCell ref="AW79:AZ79"/>
    <mergeCell ref="BA79:BD79"/>
    <mergeCell ref="AD80:AJ82"/>
    <mergeCell ref="AK80:AN80"/>
    <mergeCell ref="AK81:AL82"/>
    <mergeCell ref="AM81:AN82"/>
    <mergeCell ref="BA74:BF75"/>
    <mergeCell ref="A75:E76"/>
    <mergeCell ref="F75:F76"/>
    <mergeCell ref="G75:AB76"/>
    <mergeCell ref="AS75:AW76"/>
    <mergeCell ref="AD76:AN77"/>
    <mergeCell ref="F77:F78"/>
    <mergeCell ref="G77:AB78"/>
    <mergeCell ref="AS77:AV78"/>
    <mergeCell ref="AW77:AZ78"/>
    <mergeCell ref="BA77:BD78"/>
    <mergeCell ref="A72:D73"/>
    <mergeCell ref="E72:Q73"/>
    <mergeCell ref="R72:Y72"/>
    <mergeCell ref="AA72:AH73"/>
    <mergeCell ref="AK72:AR73"/>
    <mergeCell ref="AS72:AW73"/>
    <mergeCell ref="AX72:BA72"/>
    <mergeCell ref="R73:Y73"/>
    <mergeCell ref="AX73:BF73"/>
    <mergeCell ref="BD3:BE3"/>
    <mergeCell ref="AN6:AP6"/>
    <mergeCell ref="AR6:AT6"/>
    <mergeCell ref="AM7:AP7"/>
    <mergeCell ref="AQ7:BD7"/>
    <mergeCell ref="B8:L8"/>
    <mergeCell ref="S1:AD2"/>
    <mergeCell ref="W3:Z3"/>
    <mergeCell ref="AS3:AT3"/>
    <mergeCell ref="AU3:AW3"/>
    <mergeCell ref="AY3:AZ3"/>
    <mergeCell ref="BB3:BC3"/>
    <mergeCell ref="B12:E12"/>
    <mergeCell ref="U12:AH12"/>
    <mergeCell ref="AR12:AS12"/>
    <mergeCell ref="AT12:AV12"/>
    <mergeCell ref="AX12:AY12"/>
    <mergeCell ref="BA12:BD12"/>
    <mergeCell ref="B9:L9"/>
    <mergeCell ref="AM9:AP9"/>
    <mergeCell ref="AQ9:BD9"/>
    <mergeCell ref="AM10:AP11"/>
    <mergeCell ref="AQ10:BC10"/>
    <mergeCell ref="U11:AB11"/>
    <mergeCell ref="AQ11:AT11"/>
    <mergeCell ref="AU11:BC11"/>
    <mergeCell ref="BB14:BF14"/>
    <mergeCell ref="AR15:AT15"/>
    <mergeCell ref="AV15:AW15"/>
    <mergeCell ref="AX15:AZ15"/>
    <mergeCell ref="BB15:BF15"/>
    <mergeCell ref="A16:Q17"/>
    <mergeCell ref="R16:AH17"/>
    <mergeCell ref="AR16:AT17"/>
    <mergeCell ref="AU16:AU17"/>
    <mergeCell ref="AV16:AW16"/>
    <mergeCell ref="B13:S14"/>
    <mergeCell ref="U13:AH14"/>
    <mergeCell ref="AR13:AS13"/>
    <mergeCell ref="AT13:AV13"/>
    <mergeCell ref="AX13:AY13"/>
    <mergeCell ref="BA13:BD13"/>
    <mergeCell ref="AM14:AP14"/>
    <mergeCell ref="AR14:AT14"/>
    <mergeCell ref="AV14:AX14"/>
    <mergeCell ref="AY14:AZ14"/>
    <mergeCell ref="AX16:BF16"/>
    <mergeCell ref="AV17:BF17"/>
    <mergeCell ref="A18:I20"/>
    <mergeCell ref="J18:J20"/>
    <mergeCell ref="K18:Q20"/>
    <mergeCell ref="R18:Y20"/>
    <mergeCell ref="Z18:Z20"/>
    <mergeCell ref="AA18:AH20"/>
    <mergeCell ref="AK20:BF21"/>
    <mergeCell ref="A21:C23"/>
    <mergeCell ref="AS22:AW23"/>
    <mergeCell ref="AX22:BF23"/>
    <mergeCell ref="R23:Y23"/>
    <mergeCell ref="V21:W22"/>
    <mergeCell ref="X21:X22"/>
    <mergeCell ref="Y21:Y22"/>
    <mergeCell ref="Z21:Z23"/>
    <mergeCell ref="AA21:AH23"/>
    <mergeCell ref="AK22:AR23"/>
    <mergeCell ref="D21:G23"/>
    <mergeCell ref="H21:H23"/>
    <mergeCell ref="I21:I23"/>
    <mergeCell ref="J21:J23"/>
    <mergeCell ref="K21:Q23"/>
    <mergeCell ref="S21:U22"/>
    <mergeCell ref="AS24:AW25"/>
    <mergeCell ref="AX24:BF25"/>
    <mergeCell ref="A26:I27"/>
    <mergeCell ref="J26:J27"/>
    <mergeCell ref="K26:Q27"/>
    <mergeCell ref="R26:Y26"/>
    <mergeCell ref="Z26:Z27"/>
    <mergeCell ref="AA26:AH27"/>
    <mergeCell ref="AK26:AR27"/>
    <mergeCell ref="AS26:AW27"/>
    <mergeCell ref="AX26:BF27"/>
    <mergeCell ref="R27:Y27"/>
    <mergeCell ref="A24:I25"/>
    <mergeCell ref="J24:J25"/>
    <mergeCell ref="K24:Q25"/>
    <mergeCell ref="R24:Y25"/>
    <mergeCell ref="Z24:Z25"/>
    <mergeCell ref="AA24:AH25"/>
    <mergeCell ref="AK24:AR25"/>
    <mergeCell ref="A28:I29"/>
    <mergeCell ref="J28:J29"/>
    <mergeCell ref="K28:Q29"/>
    <mergeCell ref="R28:Y28"/>
    <mergeCell ref="Z28:Z29"/>
    <mergeCell ref="AA28:AH29"/>
    <mergeCell ref="AK28:AR29"/>
    <mergeCell ref="AS28:AW29"/>
    <mergeCell ref="AX28:BF29"/>
    <mergeCell ref="V29:Y29"/>
    <mergeCell ref="A30:D31"/>
    <mergeCell ref="E30:Q31"/>
    <mergeCell ref="R30:Y30"/>
    <mergeCell ref="AA30:AH31"/>
    <mergeCell ref="AK30:AR31"/>
    <mergeCell ref="AS30:AW31"/>
    <mergeCell ref="AX30:BA30"/>
    <mergeCell ref="R31:Y31"/>
    <mergeCell ref="AX31:BF31"/>
    <mergeCell ref="BA32:BF33"/>
    <mergeCell ref="A33:E34"/>
    <mergeCell ref="F33:F34"/>
    <mergeCell ref="G33:AB34"/>
    <mergeCell ref="AS33:AW34"/>
    <mergeCell ref="AD34:AN35"/>
    <mergeCell ref="F35:F36"/>
    <mergeCell ref="G35:AB36"/>
    <mergeCell ref="AS35:AV36"/>
    <mergeCell ref="AD38:AJ40"/>
    <mergeCell ref="AK38:AN38"/>
    <mergeCell ref="AK39:AL40"/>
    <mergeCell ref="AM39:AN40"/>
    <mergeCell ref="AZ42:BC42"/>
    <mergeCell ref="S43:AD44"/>
    <mergeCell ref="AW35:AZ36"/>
    <mergeCell ref="BA35:BD36"/>
    <mergeCell ref="AD37:AH37"/>
    <mergeCell ref="AJ37:AN37"/>
    <mergeCell ref="AS37:AV37"/>
    <mergeCell ref="AW37:AZ37"/>
    <mergeCell ref="BA37:BD37"/>
    <mergeCell ref="AN48:AP48"/>
    <mergeCell ref="AR48:AT48"/>
    <mergeCell ref="AM49:AP49"/>
    <mergeCell ref="AQ49:BD49"/>
    <mergeCell ref="B50:L50"/>
    <mergeCell ref="B51:L51"/>
    <mergeCell ref="AM51:AP51"/>
    <mergeCell ref="AQ51:BD51"/>
    <mergeCell ref="AS45:AT45"/>
    <mergeCell ref="AU45:AW45"/>
    <mergeCell ref="AY45:AZ45"/>
    <mergeCell ref="BB45:BC45"/>
    <mergeCell ref="BD45:BE45"/>
    <mergeCell ref="W45:Z45"/>
    <mergeCell ref="AM52:AP53"/>
    <mergeCell ref="U53:AB53"/>
    <mergeCell ref="B54:E54"/>
    <mergeCell ref="U54:AH54"/>
    <mergeCell ref="AR54:AS54"/>
    <mergeCell ref="AT54:AV54"/>
    <mergeCell ref="AX54:AY54"/>
    <mergeCell ref="BA54:BD54"/>
    <mergeCell ref="AQ52:BC52"/>
    <mergeCell ref="AQ53:AT53"/>
    <mergeCell ref="AU53:BC53"/>
    <mergeCell ref="A58:Q59"/>
    <mergeCell ref="R58:AH59"/>
    <mergeCell ref="AR58:AT59"/>
    <mergeCell ref="AU58:AU59"/>
    <mergeCell ref="AV58:AW58"/>
    <mergeCell ref="AX58:BF58"/>
    <mergeCell ref="AV59:BF59"/>
    <mergeCell ref="AY56:AZ56"/>
    <mergeCell ref="BB56:BF56"/>
    <mergeCell ref="AR57:AT57"/>
    <mergeCell ref="AV57:AW57"/>
    <mergeCell ref="AX57:AZ57"/>
    <mergeCell ref="BB57:BF57"/>
    <mergeCell ref="B55:S56"/>
    <mergeCell ref="AR55:AS55"/>
    <mergeCell ref="AT55:AV55"/>
    <mergeCell ref="AX55:AY55"/>
    <mergeCell ref="BA55:BD55"/>
    <mergeCell ref="AM56:AP56"/>
    <mergeCell ref="AR56:AT56"/>
    <mergeCell ref="AV56:AX56"/>
    <mergeCell ref="U55:AH56"/>
    <mergeCell ref="AA63:AH65"/>
    <mergeCell ref="AK64:AR65"/>
    <mergeCell ref="AS64:AW65"/>
    <mergeCell ref="AX64:BF65"/>
    <mergeCell ref="R65:Y65"/>
    <mergeCell ref="AK62:BF63"/>
    <mergeCell ref="A60:I62"/>
    <mergeCell ref="J60:J62"/>
    <mergeCell ref="K60:Q62"/>
    <mergeCell ref="R60:Y62"/>
    <mergeCell ref="Z60:Z62"/>
    <mergeCell ref="AA60:AH62"/>
    <mergeCell ref="A63:C65"/>
    <mergeCell ref="J63:J65"/>
    <mergeCell ref="K63:Q65"/>
    <mergeCell ref="S63:U64"/>
    <mergeCell ref="V63:W64"/>
    <mergeCell ref="X63:X64"/>
    <mergeCell ref="Y63:Y64"/>
    <mergeCell ref="Z63:Z65"/>
    <mergeCell ref="D63:G65"/>
    <mergeCell ref="H63:H65"/>
    <mergeCell ref="I63:I65"/>
    <mergeCell ref="A66:I67"/>
    <mergeCell ref="J66:J67"/>
    <mergeCell ref="K66:Q67"/>
    <mergeCell ref="R66:Y67"/>
    <mergeCell ref="Z66:Z67"/>
    <mergeCell ref="AA66:AH67"/>
    <mergeCell ref="AK66:AR67"/>
    <mergeCell ref="AS66:AW67"/>
    <mergeCell ref="AX66:BF67"/>
    <mergeCell ref="AS68:AW69"/>
    <mergeCell ref="AX68:BF69"/>
    <mergeCell ref="R69:Y69"/>
    <mergeCell ref="R70:Y70"/>
    <mergeCell ref="AA70:AH71"/>
    <mergeCell ref="AK70:AR71"/>
    <mergeCell ref="AS70:AW71"/>
    <mergeCell ref="AX70:BF71"/>
    <mergeCell ref="A68:I69"/>
    <mergeCell ref="K68:Q69"/>
    <mergeCell ref="R68:Y68"/>
    <mergeCell ref="Z68:Z69"/>
    <mergeCell ref="AA68:AH69"/>
    <mergeCell ref="AK68:AR69"/>
    <mergeCell ref="J68:J69"/>
    <mergeCell ref="A70:I71"/>
    <mergeCell ref="J70:J71"/>
    <mergeCell ref="K70:Q71"/>
    <mergeCell ref="Z70:Z71"/>
    <mergeCell ref="V71:Y71"/>
  </mergeCells>
  <phoneticPr fontId="2"/>
  <printOptions horizontalCentered="1"/>
  <pageMargins left="0.31496062992125984" right="0.31496062992125984" top="0.82677165354330717" bottom="0.31496062992125984" header="0.31496062992125984" footer="0.31496062992125984"/>
  <pageSetup paperSize="9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4874-4B55-41E8-9025-28EC2E87754A}">
  <sheetPr>
    <tabColor rgb="FFFFC000"/>
  </sheetPr>
  <dimension ref="A1:BH78"/>
  <sheetViews>
    <sheetView showGridLines="0" showZeros="0" topLeftCell="X13" zoomScaleNormal="100" zoomScaleSheetLayoutView="75" workbookViewId="0">
      <selection activeCell="AN71" sqref="AN71:AU78"/>
    </sheetView>
  </sheetViews>
  <sheetFormatPr defaultRowHeight="20.100000000000001" customHeight="1"/>
  <cols>
    <col min="1" max="1" width="1.625" style="2" customWidth="1"/>
    <col min="2" max="2" width="5.625" style="2" customWidth="1"/>
    <col min="3" max="3" width="9.125" style="2" customWidth="1"/>
    <col min="4" max="13" width="2.625" style="2" customWidth="1"/>
    <col min="14" max="16" width="2" style="2" customWidth="1"/>
    <col min="17" max="19" width="2.625" style="2" customWidth="1"/>
    <col min="20" max="23" width="1.625" style="2" customWidth="1"/>
    <col min="24" max="28" width="1.875" style="2" customWidth="1"/>
    <col min="29" max="30" width="2.625" style="2" customWidth="1"/>
    <col min="31" max="32" width="1.625" style="2" customWidth="1"/>
    <col min="33" max="36" width="2.625" style="2" customWidth="1"/>
    <col min="37" max="37" width="1.625" style="2" customWidth="1"/>
    <col min="38" max="38" width="1.125" style="2" customWidth="1"/>
    <col min="39" max="39" width="1.625" style="2" customWidth="1"/>
    <col min="40" max="42" width="2.625" style="2" customWidth="1"/>
    <col min="43" max="44" width="1.625" style="2" customWidth="1"/>
    <col min="45" max="45" width="1.875" style="2" customWidth="1"/>
    <col min="46" max="55" width="2.625" style="2" customWidth="1"/>
    <col min="56" max="56" width="1.625" style="2" customWidth="1"/>
    <col min="57" max="57" width="2.625" style="2" customWidth="1"/>
    <col min="58" max="58" width="1.25" style="2" customWidth="1"/>
    <col min="59" max="60" width="1.625" style="2" customWidth="1"/>
    <col min="61" max="93" width="2.625" style="2" customWidth="1"/>
    <col min="94" max="16384" width="9" style="2"/>
  </cols>
  <sheetData>
    <row r="1" spans="1:60" ht="20.10000000000000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72" t="s">
        <v>0</v>
      </c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75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478" t="s">
        <v>1</v>
      </c>
      <c r="AU2" s="479"/>
      <c r="AV2" s="480"/>
      <c r="AW2" s="481"/>
      <c r="AX2" s="481"/>
      <c r="AY2" s="3" t="s">
        <v>2</v>
      </c>
      <c r="AZ2" s="480"/>
      <c r="BA2" s="481"/>
      <c r="BB2" s="3" t="s">
        <v>3</v>
      </c>
      <c r="BC2" s="480"/>
      <c r="BD2" s="481"/>
      <c r="BE2" s="482" t="s">
        <v>4</v>
      </c>
      <c r="BF2" s="483"/>
      <c r="BG2" s="1"/>
      <c r="BH2" s="1"/>
    </row>
    <row r="3" spans="1:60" ht="9.9499999999999993" customHeight="1">
      <c r="A3" s="1"/>
      <c r="B3" s="1"/>
      <c r="C3" s="1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20.100000000000001" customHeight="1" thickBot="1">
      <c r="A4" s="1"/>
      <c r="B4" s="1"/>
      <c r="C4" s="4"/>
      <c r="D4" s="5" t="s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6" t="s">
        <v>6</v>
      </c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7"/>
      <c r="AM5" s="8"/>
      <c r="AN5" s="8" t="s">
        <v>7</v>
      </c>
      <c r="AO5" s="457"/>
      <c r="AP5" s="458"/>
      <c r="AQ5" s="458"/>
      <c r="AR5" s="8" t="s">
        <v>8</v>
      </c>
      <c r="AS5" s="457"/>
      <c r="AT5" s="458"/>
      <c r="AU5" s="45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9"/>
      <c r="BH5" s="1"/>
    </row>
    <row r="6" spans="1:60" ht="20.100000000000001" customHeight="1" thickBot="1">
      <c r="A6" s="1"/>
      <c r="B6" s="1"/>
      <c r="C6" s="1"/>
      <c r="D6" t="s">
        <v>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0"/>
      <c r="AM6" s="1"/>
      <c r="AN6" s="459" t="s">
        <v>10</v>
      </c>
      <c r="AO6" s="423"/>
      <c r="AP6" s="423"/>
      <c r="AQ6" s="423"/>
      <c r="AR6" s="460"/>
      <c r="AS6" s="461"/>
      <c r="AT6" s="461"/>
      <c r="AU6" s="461"/>
      <c r="AV6" s="461"/>
      <c r="AW6" s="461"/>
      <c r="AX6" s="461"/>
      <c r="AY6" s="461"/>
      <c r="AZ6" s="461"/>
      <c r="BA6" s="461"/>
      <c r="BB6" s="461"/>
      <c r="BC6" s="461"/>
      <c r="BD6" s="461"/>
      <c r="BE6" s="461"/>
      <c r="BF6" s="13"/>
      <c r="BG6" s="14"/>
      <c r="BH6" s="1"/>
    </row>
    <row r="7" spans="1:60" ht="9.9499999999999993" customHeight="1">
      <c r="A7" s="1"/>
      <c r="B7" s="1"/>
      <c r="C7" s="1"/>
      <c r="D7" s="462" t="s">
        <v>11</v>
      </c>
      <c r="E7" s="463"/>
      <c r="F7" s="463"/>
      <c r="G7" s="463"/>
      <c r="H7" s="463"/>
      <c r="I7" s="463"/>
      <c r="J7" s="463"/>
      <c r="K7" s="463"/>
      <c r="L7" s="463"/>
      <c r="M7" s="464"/>
      <c r="N7" s="468">
        <f>AC37</f>
        <v>82500</v>
      </c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9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0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4"/>
      <c r="BH7" s="1"/>
    </row>
    <row r="8" spans="1:60" ht="24.95" customHeight="1" thickBot="1">
      <c r="A8" s="1"/>
      <c r="B8" s="1"/>
      <c r="C8" s="1"/>
      <c r="D8" s="465"/>
      <c r="E8" s="466"/>
      <c r="F8" s="466"/>
      <c r="G8" s="466"/>
      <c r="H8" s="466"/>
      <c r="I8" s="466"/>
      <c r="J8" s="466"/>
      <c r="K8" s="466"/>
      <c r="L8" s="466"/>
      <c r="M8" s="467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1"/>
      <c r="Z8" s="15"/>
      <c r="AA8" s="1" t="s">
        <v>12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0"/>
      <c r="AM8" s="1"/>
      <c r="AN8" s="459" t="s">
        <v>13</v>
      </c>
      <c r="AO8" s="423"/>
      <c r="AP8" s="423"/>
      <c r="AQ8" s="423"/>
      <c r="AR8" s="460"/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461"/>
      <c r="BD8" s="461"/>
      <c r="BE8" s="461"/>
      <c r="BF8" s="13"/>
      <c r="BG8" s="14"/>
      <c r="BH8" s="1"/>
    </row>
    <row r="9" spans="1:60" ht="13.5" customHeight="1">
      <c r="A9" s="1"/>
      <c r="B9" s="1"/>
      <c r="C9" s="1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0"/>
      <c r="AM9" s="1"/>
      <c r="AN9" s="436" t="s">
        <v>14</v>
      </c>
      <c r="AO9" s="436"/>
      <c r="AP9" s="436"/>
      <c r="AQ9" s="436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t="s">
        <v>15</v>
      </c>
      <c r="BF9" s="13"/>
      <c r="BG9" s="14"/>
      <c r="BH9" s="1"/>
    </row>
    <row r="10" spans="1:60" ht="15" customHeight="1" thickBot="1">
      <c r="A10" s="1"/>
      <c r="B10" s="1"/>
      <c r="C10" s="1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0"/>
      <c r="AM10" s="1"/>
      <c r="AN10" s="437"/>
      <c r="AO10" s="437"/>
      <c r="AP10" s="437"/>
      <c r="AQ10" s="437"/>
      <c r="AR10" s="438" t="s">
        <v>16</v>
      </c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/>
      <c r="BF10"/>
      <c r="BG10" s="14"/>
      <c r="BH10" s="1"/>
    </row>
    <row r="11" spans="1:60" ht="20.100000000000001" customHeight="1">
      <c r="A11" s="1"/>
      <c r="B11" s="998" t="s">
        <v>17</v>
      </c>
      <c r="C11" s="999"/>
      <c r="D11" s="439" t="s">
        <v>18</v>
      </c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3" t="s">
        <v>19</v>
      </c>
      <c r="S11" s="444"/>
      <c r="T11" s="447" t="s">
        <v>20</v>
      </c>
      <c r="U11" s="448"/>
      <c r="V11" s="448"/>
      <c r="W11" s="444"/>
      <c r="X11" s="447" t="s">
        <v>21</v>
      </c>
      <c r="Y11" s="448"/>
      <c r="Z11" s="448"/>
      <c r="AA11" s="448"/>
      <c r="AB11" s="451"/>
      <c r="AC11" s="448" t="s">
        <v>22</v>
      </c>
      <c r="AD11" s="448"/>
      <c r="AE11" s="448"/>
      <c r="AF11" s="448"/>
      <c r="AG11" s="448"/>
      <c r="AH11" s="448"/>
      <c r="AI11" s="448"/>
      <c r="AJ11" s="453"/>
      <c r="AK11" s="1"/>
      <c r="AL11" s="10"/>
      <c r="AM11" s="1"/>
      <c r="AN11" s="1"/>
      <c r="AO11" s="1"/>
      <c r="AP11" s="1"/>
      <c r="AQ11" s="1"/>
      <c r="AR11" s="1"/>
      <c r="AS11" s="455" t="s">
        <v>23</v>
      </c>
      <c r="AT11" s="456"/>
      <c r="AU11" s="417"/>
      <c r="AV11" s="417"/>
      <c r="AW11" s="417"/>
      <c r="AX11" s="19" t="s">
        <v>8</v>
      </c>
      <c r="AY11" s="418"/>
      <c r="AZ11" s="418"/>
      <c r="BA11" s="19" t="s">
        <v>8</v>
      </c>
      <c r="BB11" s="417"/>
      <c r="BC11" s="417"/>
      <c r="BD11" s="417"/>
      <c r="BE11" s="417"/>
      <c r="BF11" s="20"/>
      <c r="BG11" s="14"/>
      <c r="BH11" s="1"/>
    </row>
    <row r="12" spans="1:60" ht="15" customHeight="1" thickBot="1">
      <c r="A12" s="1"/>
      <c r="B12" s="21" t="s">
        <v>24</v>
      </c>
      <c r="C12" s="18" t="s">
        <v>25</v>
      </c>
      <c r="D12" s="441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5"/>
      <c r="S12" s="446"/>
      <c r="T12" s="449"/>
      <c r="U12" s="450"/>
      <c r="V12" s="450"/>
      <c r="W12" s="446"/>
      <c r="X12" s="449"/>
      <c r="Y12" s="450"/>
      <c r="Z12" s="450"/>
      <c r="AA12" s="450"/>
      <c r="AB12" s="452"/>
      <c r="AC12" s="450"/>
      <c r="AD12" s="450"/>
      <c r="AE12" s="450"/>
      <c r="AF12" s="450"/>
      <c r="AG12" s="450"/>
      <c r="AH12" s="450"/>
      <c r="AI12" s="450"/>
      <c r="AJ12" s="454"/>
      <c r="AK12" s="1"/>
      <c r="AL12" s="10"/>
      <c r="AM12" s="1"/>
      <c r="AN12" s="1"/>
      <c r="AO12" s="1"/>
      <c r="AP12" s="1"/>
      <c r="AQ12" s="1"/>
      <c r="AR12" s="1"/>
      <c r="AS12" s="419" t="s">
        <v>26</v>
      </c>
      <c r="AT12" s="420"/>
      <c r="AU12" s="421"/>
      <c r="AV12" s="421"/>
      <c r="AW12" s="421"/>
      <c r="AX12" s="22" t="s">
        <v>8</v>
      </c>
      <c r="AY12" s="422"/>
      <c r="AZ12" s="422"/>
      <c r="BA12" s="22" t="s">
        <v>8</v>
      </c>
      <c r="BB12" s="421"/>
      <c r="BC12" s="421"/>
      <c r="BD12" s="421"/>
      <c r="BE12" s="421"/>
      <c r="BF12" s="20"/>
      <c r="BG12" s="14"/>
      <c r="BH12" s="1"/>
    </row>
    <row r="13" spans="1:60" ht="15" customHeight="1">
      <c r="A13" s="1"/>
      <c r="B13" s="332"/>
      <c r="C13" s="23"/>
      <c r="D13" s="399" t="s">
        <v>27</v>
      </c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3" t="s">
        <v>28</v>
      </c>
      <c r="S13" s="404"/>
      <c r="T13" s="405">
        <v>1</v>
      </c>
      <c r="U13" s="406"/>
      <c r="V13" s="406"/>
      <c r="W13" s="404"/>
      <c r="X13" s="407"/>
      <c r="Y13" s="408"/>
      <c r="Z13" s="408"/>
      <c r="AA13" s="408"/>
      <c r="AB13" s="409"/>
      <c r="AC13" s="311">
        <v>25000</v>
      </c>
      <c r="AD13" s="413"/>
      <c r="AE13" s="413"/>
      <c r="AF13" s="413"/>
      <c r="AG13" s="413"/>
      <c r="AH13" s="413"/>
      <c r="AI13" s="413"/>
      <c r="AJ13" s="414"/>
      <c r="AK13" s="1"/>
      <c r="AL13" s="10"/>
      <c r="AM13" s="1"/>
      <c r="AN13" s="423" t="s">
        <v>29</v>
      </c>
      <c r="AO13" s="423"/>
      <c r="AP13" s="423"/>
      <c r="AQ13" s="423"/>
      <c r="AR13" s="1"/>
      <c r="AS13" s="424" t="s">
        <v>30</v>
      </c>
      <c r="AT13" s="425"/>
      <c r="AU13" s="425"/>
      <c r="AV13" s="24" t="s">
        <v>31</v>
      </c>
      <c r="AW13" s="426"/>
      <c r="AX13" s="427"/>
      <c r="AY13" s="427"/>
      <c r="AZ13" s="428" t="s">
        <v>32</v>
      </c>
      <c r="BA13" s="429"/>
      <c r="BB13" s="24" t="s">
        <v>31</v>
      </c>
      <c r="BC13" s="418"/>
      <c r="BD13" s="427"/>
      <c r="BE13" s="427"/>
      <c r="BF13" s="427"/>
      <c r="BG13" s="430"/>
      <c r="BH13" s="1"/>
    </row>
    <row r="14" spans="1:60" ht="15" customHeight="1">
      <c r="A14" s="1"/>
      <c r="B14" s="333"/>
      <c r="C14" s="25"/>
      <c r="D14" s="401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378"/>
      <c r="S14" s="379"/>
      <c r="T14" s="382"/>
      <c r="U14" s="383"/>
      <c r="V14" s="383"/>
      <c r="W14" s="379"/>
      <c r="X14" s="410"/>
      <c r="Y14" s="411"/>
      <c r="Z14" s="411"/>
      <c r="AA14" s="411"/>
      <c r="AB14" s="412"/>
      <c r="AC14" s="415"/>
      <c r="AD14" s="415"/>
      <c r="AE14" s="415"/>
      <c r="AF14" s="415"/>
      <c r="AG14" s="415"/>
      <c r="AH14" s="415"/>
      <c r="AI14" s="415"/>
      <c r="AJ14" s="416"/>
      <c r="AK14" s="1"/>
      <c r="AL14" s="10"/>
      <c r="AM14" s="1"/>
      <c r="AN14" s="12"/>
      <c r="AO14" s="12"/>
      <c r="AP14" s="12"/>
      <c r="AQ14" s="12"/>
      <c r="AR14" s="1"/>
      <c r="AS14" s="431" t="s">
        <v>33</v>
      </c>
      <c r="AT14" s="431"/>
      <c r="AU14" s="431"/>
      <c r="AV14" s="26" t="s">
        <v>31</v>
      </c>
      <c r="AW14" s="375"/>
      <c r="AX14" s="376"/>
      <c r="AY14" s="432" t="s">
        <v>34</v>
      </c>
      <c r="AZ14" s="433"/>
      <c r="BA14" s="433"/>
      <c r="BB14" s="26" t="s">
        <v>31</v>
      </c>
      <c r="BC14" s="422"/>
      <c r="BD14" s="434"/>
      <c r="BE14" s="434"/>
      <c r="BF14" s="434"/>
      <c r="BG14" s="435"/>
      <c r="BH14" s="1"/>
    </row>
    <row r="15" spans="1:60" ht="15" customHeight="1">
      <c r="A15" s="1"/>
      <c r="B15" s="332"/>
      <c r="C15" s="23"/>
      <c r="D15" s="386" t="s">
        <v>35</v>
      </c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38" t="s">
        <v>36</v>
      </c>
      <c r="S15" s="339"/>
      <c r="T15" s="380">
        <v>5</v>
      </c>
      <c r="U15" s="381"/>
      <c r="V15" s="381"/>
      <c r="W15" s="339"/>
      <c r="X15" s="389">
        <v>10000</v>
      </c>
      <c r="Y15" s="390"/>
      <c r="Z15" s="390"/>
      <c r="AA15" s="390"/>
      <c r="AB15" s="391"/>
      <c r="AC15" s="393">
        <f>T15*X15</f>
        <v>50000</v>
      </c>
      <c r="AD15" s="394"/>
      <c r="AE15" s="394"/>
      <c r="AF15" s="394"/>
      <c r="AG15" s="394"/>
      <c r="AH15" s="394"/>
      <c r="AI15" s="394"/>
      <c r="AJ15" s="395"/>
      <c r="AK15" s="1"/>
      <c r="AL15" s="10"/>
      <c r="AM15" s="1"/>
      <c r="AN15" s="12"/>
      <c r="AO15" s="12"/>
      <c r="AP15" s="12"/>
      <c r="AQ15" s="12"/>
      <c r="AR15" s="1"/>
      <c r="AS15" s="369" t="s">
        <v>37</v>
      </c>
      <c r="AT15" s="370"/>
      <c r="AU15" s="370"/>
      <c r="AV15" s="372" t="s">
        <v>31</v>
      </c>
      <c r="AW15" s="373" t="s">
        <v>38</v>
      </c>
      <c r="AX15" s="374"/>
      <c r="AY15" s="375"/>
      <c r="AZ15" s="376"/>
      <c r="BA15" s="376"/>
      <c r="BB15" s="376"/>
      <c r="BC15" s="376"/>
      <c r="BD15" s="376"/>
      <c r="BE15" s="376"/>
      <c r="BF15" s="376"/>
      <c r="BG15" s="377"/>
      <c r="BH15" s="1"/>
    </row>
    <row r="16" spans="1:60" ht="15" customHeight="1">
      <c r="A16" s="1"/>
      <c r="B16" s="333"/>
      <c r="C16" s="25"/>
      <c r="D16" s="388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59"/>
      <c r="S16" s="360"/>
      <c r="T16" s="384"/>
      <c r="U16" s="385"/>
      <c r="V16" s="385"/>
      <c r="W16" s="360"/>
      <c r="X16" s="392"/>
      <c r="Y16" s="390"/>
      <c r="Z16" s="390"/>
      <c r="AA16" s="390"/>
      <c r="AB16" s="391"/>
      <c r="AC16" s="394"/>
      <c r="AD16" s="394"/>
      <c r="AE16" s="394"/>
      <c r="AF16" s="394"/>
      <c r="AG16" s="394"/>
      <c r="AH16" s="394"/>
      <c r="AI16" s="394"/>
      <c r="AJ16" s="395"/>
      <c r="AK16" s="1"/>
      <c r="AL16" s="10"/>
      <c r="AM16" s="1"/>
      <c r="AN16" s="12"/>
      <c r="AO16" s="12"/>
      <c r="AP16" s="12"/>
      <c r="AQ16" s="12"/>
      <c r="AR16" s="1"/>
      <c r="AS16" s="371"/>
      <c r="AT16" s="371"/>
      <c r="AU16" s="371"/>
      <c r="AV16" s="371"/>
      <c r="AW16" s="375"/>
      <c r="AX16" s="376"/>
      <c r="AY16" s="376"/>
      <c r="AZ16" s="376"/>
      <c r="BA16" s="376"/>
      <c r="BB16" s="376"/>
      <c r="BC16" s="376"/>
      <c r="BD16" s="376"/>
      <c r="BE16" s="376"/>
      <c r="BF16" s="376"/>
      <c r="BG16" s="377"/>
      <c r="BH16" s="1"/>
    </row>
    <row r="17" spans="1:60" ht="8.1" customHeight="1" thickBot="1">
      <c r="A17" s="1"/>
      <c r="B17" s="332"/>
      <c r="C17" s="23"/>
      <c r="D17" s="334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8"/>
      <c r="S17" s="339"/>
      <c r="T17" s="380"/>
      <c r="U17" s="381"/>
      <c r="V17" s="381"/>
      <c r="W17" s="339"/>
      <c r="X17" s="348"/>
      <c r="Y17" s="349"/>
      <c r="Z17" s="349"/>
      <c r="AA17" s="349"/>
      <c r="AB17" s="350"/>
      <c r="AC17" s="396">
        <f>T17*X17</f>
        <v>0</v>
      </c>
      <c r="AD17" s="397"/>
      <c r="AE17" s="397"/>
      <c r="AF17" s="397"/>
      <c r="AG17" s="397"/>
      <c r="AH17" s="397"/>
      <c r="AI17" s="397"/>
      <c r="AJ17" s="398"/>
      <c r="AK17" s="1"/>
      <c r="AL17" s="31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3"/>
      <c r="BH17" s="1"/>
    </row>
    <row r="18" spans="1:60" ht="8.1" customHeight="1">
      <c r="A18" s="1"/>
      <c r="B18" s="333"/>
      <c r="C18" s="34"/>
      <c r="D18" s="334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78"/>
      <c r="S18" s="379"/>
      <c r="T18" s="382"/>
      <c r="U18" s="383"/>
      <c r="V18" s="383"/>
      <c r="W18" s="379"/>
      <c r="X18" s="348"/>
      <c r="Y18" s="349"/>
      <c r="Z18" s="349"/>
      <c r="AA18" s="349"/>
      <c r="AB18" s="350"/>
      <c r="AC18" s="396"/>
      <c r="AD18" s="397"/>
      <c r="AE18" s="397"/>
      <c r="AF18" s="397"/>
      <c r="AG18" s="397"/>
      <c r="AH18" s="397"/>
      <c r="AI18" s="397"/>
      <c r="AJ18" s="398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14.1" customHeight="1">
      <c r="A19" s="1"/>
      <c r="B19" s="333"/>
      <c r="C19" s="25"/>
      <c r="D19" s="368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59"/>
      <c r="S19" s="360"/>
      <c r="T19" s="384"/>
      <c r="U19" s="385"/>
      <c r="V19" s="385"/>
      <c r="W19" s="360"/>
      <c r="X19" s="364"/>
      <c r="Y19" s="349"/>
      <c r="Z19" s="349"/>
      <c r="AA19" s="349"/>
      <c r="AB19" s="350"/>
      <c r="AC19" s="397"/>
      <c r="AD19" s="397"/>
      <c r="AE19" s="397"/>
      <c r="AF19" s="397"/>
      <c r="AG19" s="397"/>
      <c r="AH19" s="397"/>
      <c r="AI19" s="397"/>
      <c r="AJ19" s="398"/>
      <c r="AK19" s="1"/>
      <c r="AL19" s="16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15" customHeight="1">
      <c r="A20" s="1"/>
      <c r="B20" s="332"/>
      <c r="C20" s="23"/>
      <c r="D20" s="334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8"/>
      <c r="S20" s="339"/>
      <c r="T20" s="342"/>
      <c r="U20" s="343"/>
      <c r="V20" s="343"/>
      <c r="W20" s="344"/>
      <c r="X20" s="348"/>
      <c r="Y20" s="349"/>
      <c r="Z20" s="349"/>
      <c r="AA20" s="349"/>
      <c r="AB20" s="350"/>
      <c r="AC20" s="354">
        <f t="shared" ref="AC20" si="0">T20*X20</f>
        <v>0</v>
      </c>
      <c r="AD20" s="355"/>
      <c r="AE20" s="355"/>
      <c r="AF20" s="355"/>
      <c r="AG20" s="355"/>
      <c r="AH20" s="355"/>
      <c r="AI20" s="355"/>
      <c r="AJ20" s="356"/>
      <c r="AK20" s="1"/>
      <c r="AL20" s="1"/>
      <c r="AM20"/>
      <c r="AN20"/>
      <c r="AO20"/>
      <c r="AP20"/>
      <c r="AQ20"/>
      <c r="AR20"/>
      <c r="AS20"/>
      <c r="AT20"/>
      <c r="AU20"/>
      <c r="AV20"/>
      <c r="AW20"/>
      <c r="AX20"/>
      <c r="AY20" s="1"/>
      <c r="AZ20"/>
      <c r="BA20"/>
      <c r="BB20"/>
      <c r="BC20"/>
      <c r="BD20"/>
      <c r="BE20"/>
      <c r="BF20"/>
      <c r="BG20"/>
      <c r="BH20" s="1"/>
    </row>
    <row r="21" spans="1:60" ht="15" customHeight="1">
      <c r="A21" s="1"/>
      <c r="B21" s="333"/>
      <c r="C21" s="25"/>
      <c r="D21" s="368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59"/>
      <c r="S21" s="360"/>
      <c r="T21" s="361"/>
      <c r="U21" s="362"/>
      <c r="V21" s="362"/>
      <c r="W21" s="363"/>
      <c r="X21" s="364"/>
      <c r="Y21" s="349"/>
      <c r="Z21" s="349"/>
      <c r="AA21" s="349"/>
      <c r="AB21" s="350"/>
      <c r="AC21" s="365"/>
      <c r="AD21" s="366"/>
      <c r="AE21" s="366"/>
      <c r="AF21" s="366"/>
      <c r="AG21" s="366"/>
      <c r="AH21" s="366"/>
      <c r="AI21" s="366"/>
      <c r="AJ21" s="367"/>
      <c r="AK21" s="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 s="1"/>
    </row>
    <row r="22" spans="1:60" ht="15" customHeight="1">
      <c r="A22" s="1"/>
      <c r="B22" s="332"/>
      <c r="C22" s="23"/>
      <c r="D22" s="334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8"/>
      <c r="S22" s="339"/>
      <c r="T22" s="342"/>
      <c r="U22" s="343"/>
      <c r="V22" s="343"/>
      <c r="W22" s="344"/>
      <c r="X22" s="348"/>
      <c r="Y22" s="349"/>
      <c r="Z22" s="349"/>
      <c r="AA22" s="349"/>
      <c r="AB22" s="350"/>
      <c r="AC22" s="354"/>
      <c r="AD22" s="355"/>
      <c r="AE22" s="355"/>
      <c r="AF22" s="355"/>
      <c r="AG22" s="355"/>
      <c r="AH22" s="355"/>
      <c r="AI22" s="355"/>
      <c r="AJ22" s="356"/>
      <c r="AK22" s="1"/>
      <c r="AL22" t="s">
        <v>39</v>
      </c>
      <c r="AM22"/>
      <c r="AN22" s="35"/>
      <c r="AO22"/>
      <c r="AP22"/>
      <c r="AQ22"/>
      <c r="AR22"/>
      <c r="AS22"/>
      <c r="AT22"/>
      <c r="AU22"/>
      <c r="AV22"/>
      <c r="AW22"/>
      <c r="AX22"/>
      <c r="AY22" s="1"/>
      <c r="AZ22"/>
      <c r="BA22" s="36"/>
      <c r="BB22" s="36"/>
      <c r="BC22" s="36"/>
      <c r="BD22" s="36"/>
      <c r="BE22" s="36"/>
      <c r="BF22" s="36"/>
      <c r="BG22" s="36"/>
      <c r="BH22" s="1"/>
    </row>
    <row r="23" spans="1:60" ht="15" customHeight="1">
      <c r="A23" s="1"/>
      <c r="B23" s="333"/>
      <c r="C23" s="25"/>
      <c r="D23" s="368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59"/>
      <c r="S23" s="360"/>
      <c r="T23" s="361"/>
      <c r="U23" s="362"/>
      <c r="V23" s="362"/>
      <c r="W23" s="363"/>
      <c r="X23" s="364"/>
      <c r="Y23" s="349"/>
      <c r="Z23" s="349"/>
      <c r="AA23" s="349"/>
      <c r="AB23" s="350"/>
      <c r="AC23" s="365">
        <f t="shared" ref="AC23" si="1">T23*X23</f>
        <v>0</v>
      </c>
      <c r="AD23" s="366"/>
      <c r="AE23" s="366"/>
      <c r="AF23" s="366"/>
      <c r="AG23" s="366"/>
      <c r="AH23" s="366"/>
      <c r="AI23" s="366"/>
      <c r="AJ23" s="367"/>
      <c r="AK23" s="1"/>
      <c r="AL23" s="16" t="s">
        <v>40</v>
      </c>
      <c r="AM23"/>
      <c r="AN23" s="35"/>
      <c r="AO23"/>
      <c r="AP23"/>
      <c r="AQ23"/>
      <c r="AR23"/>
      <c r="AS23"/>
      <c r="AT23"/>
      <c r="AU23"/>
      <c r="AV23"/>
      <c r="AW23"/>
      <c r="AX23"/>
      <c r="AY23"/>
      <c r="AZ23"/>
      <c r="BA23" s="36"/>
      <c r="BB23" s="36"/>
      <c r="BC23" s="36"/>
      <c r="BD23" s="36"/>
      <c r="BE23" s="36"/>
      <c r="BF23" s="36"/>
      <c r="BG23" s="36"/>
      <c r="BH23" s="1"/>
    </row>
    <row r="24" spans="1:60" ht="15" customHeight="1">
      <c r="A24" s="1"/>
      <c r="B24" s="332"/>
      <c r="C24" s="23"/>
      <c r="D24" s="334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8"/>
      <c r="S24" s="339"/>
      <c r="T24" s="342"/>
      <c r="U24" s="343"/>
      <c r="V24" s="343"/>
      <c r="W24" s="344"/>
      <c r="X24" s="348"/>
      <c r="Y24" s="349"/>
      <c r="Z24" s="349"/>
      <c r="AA24" s="349"/>
      <c r="AB24" s="350"/>
      <c r="AC24" s="354"/>
      <c r="AD24" s="355"/>
      <c r="AE24" s="355"/>
      <c r="AF24" s="355"/>
      <c r="AG24" s="355"/>
      <c r="AH24" s="355"/>
      <c r="AI24" s="355"/>
      <c r="AJ24" s="356"/>
      <c r="AK24" s="1"/>
      <c r="AL24" s="16" t="s">
        <v>41</v>
      </c>
      <c r="AM24" s="37"/>
      <c r="AN24" s="35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8"/>
      <c r="AZ24" s="36"/>
      <c r="BA24" s="36"/>
      <c r="BB24" s="36"/>
      <c r="BC24" s="36"/>
      <c r="BD24" s="36"/>
      <c r="BE24" s="36"/>
      <c r="BF24" s="36"/>
      <c r="BG24" s="36"/>
      <c r="BH24" s="1"/>
    </row>
    <row r="25" spans="1:60" ht="15" customHeight="1">
      <c r="A25" s="1"/>
      <c r="B25" s="333"/>
      <c r="C25" s="25"/>
      <c r="D25" s="368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59"/>
      <c r="S25" s="360"/>
      <c r="T25" s="361"/>
      <c r="U25" s="362"/>
      <c r="V25" s="362"/>
      <c r="W25" s="363"/>
      <c r="X25" s="364"/>
      <c r="Y25" s="349"/>
      <c r="Z25" s="349"/>
      <c r="AA25" s="349"/>
      <c r="AB25" s="350"/>
      <c r="AC25" s="365"/>
      <c r="AD25" s="366"/>
      <c r="AE25" s="366"/>
      <c r="AF25" s="366"/>
      <c r="AG25" s="366"/>
      <c r="AH25" s="366"/>
      <c r="AI25" s="366"/>
      <c r="AJ25" s="367"/>
      <c r="AK25" s="1"/>
      <c r="AL25" s="16" t="s">
        <v>42</v>
      </c>
      <c r="AM25" s="37"/>
      <c r="AN25" s="35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6"/>
      <c r="AZ25" s="36"/>
      <c r="BA25" s="36"/>
      <c r="BB25" s="36"/>
      <c r="BC25" s="36"/>
      <c r="BD25" s="36"/>
      <c r="BE25" s="36"/>
      <c r="BF25" s="36"/>
      <c r="BG25" s="36"/>
      <c r="BH25" s="1"/>
    </row>
    <row r="26" spans="1:60" ht="15" customHeight="1">
      <c r="A26" s="1"/>
      <c r="B26" s="332"/>
      <c r="C26" s="23"/>
      <c r="D26" s="334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8"/>
      <c r="S26" s="339"/>
      <c r="T26" s="342"/>
      <c r="U26" s="343"/>
      <c r="V26" s="343"/>
      <c r="W26" s="344"/>
      <c r="X26" s="348"/>
      <c r="Y26" s="349"/>
      <c r="Z26" s="349"/>
      <c r="AA26" s="349"/>
      <c r="AB26" s="350"/>
      <c r="AC26" s="354">
        <f t="shared" ref="AC26" si="2">T26*X26</f>
        <v>0</v>
      </c>
      <c r="AD26" s="355"/>
      <c r="AE26" s="355"/>
      <c r="AF26" s="355"/>
      <c r="AG26" s="355"/>
      <c r="AH26" s="355"/>
      <c r="AI26" s="355"/>
      <c r="AJ26" s="356"/>
      <c r="AK26" s="1"/>
      <c r="AL26" s="16"/>
      <c r="AM26" s="37"/>
      <c r="AN26" s="35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8"/>
      <c r="AZ26" s="36"/>
      <c r="BA26" s="36"/>
      <c r="BB26" s="36"/>
      <c r="BC26" s="36"/>
      <c r="BD26" s="36"/>
      <c r="BE26" s="36"/>
      <c r="BF26" s="36"/>
      <c r="BG26" s="36"/>
      <c r="BH26" s="1"/>
    </row>
    <row r="27" spans="1:60" ht="15" customHeight="1">
      <c r="A27" s="1"/>
      <c r="B27" s="333"/>
      <c r="C27" s="25"/>
      <c r="D27" s="368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59"/>
      <c r="S27" s="360"/>
      <c r="T27" s="361"/>
      <c r="U27" s="362"/>
      <c r="V27" s="362"/>
      <c r="W27" s="363"/>
      <c r="X27" s="364"/>
      <c r="Y27" s="349"/>
      <c r="Z27" s="349"/>
      <c r="AA27" s="349"/>
      <c r="AB27" s="350"/>
      <c r="AC27" s="365"/>
      <c r="AD27" s="366"/>
      <c r="AE27" s="366"/>
      <c r="AF27" s="366"/>
      <c r="AG27" s="366"/>
      <c r="AH27" s="366"/>
      <c r="AI27" s="366"/>
      <c r="AJ27" s="367"/>
      <c r="AK27" s="1"/>
      <c r="AL27" s="16"/>
      <c r="AM27" s="37"/>
      <c r="AN27" s="35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6"/>
      <c r="AZ27" s="36"/>
      <c r="BA27" s="36"/>
      <c r="BB27" s="36"/>
      <c r="BC27" s="36"/>
      <c r="BD27" s="36"/>
      <c r="BE27" s="36"/>
      <c r="BF27" s="36"/>
      <c r="BG27" s="36"/>
      <c r="BH27" s="1"/>
    </row>
    <row r="28" spans="1:60" ht="15" customHeight="1">
      <c r="A28" s="1"/>
      <c r="B28" s="332"/>
      <c r="C28" s="23"/>
      <c r="D28" s="334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8"/>
      <c r="S28" s="339"/>
      <c r="T28" s="342"/>
      <c r="U28" s="343"/>
      <c r="V28" s="343"/>
      <c r="W28" s="344"/>
      <c r="X28" s="348"/>
      <c r="Y28" s="349"/>
      <c r="Z28" s="349"/>
      <c r="AA28" s="349"/>
      <c r="AB28" s="350"/>
      <c r="AC28" s="354"/>
      <c r="AD28" s="355"/>
      <c r="AE28" s="355"/>
      <c r="AF28" s="355"/>
      <c r="AG28" s="355"/>
      <c r="AH28" s="355"/>
      <c r="AI28" s="355"/>
      <c r="AJ28" s="356"/>
      <c r="AK28" s="1"/>
      <c r="AL28" s="39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8"/>
      <c r="AZ28" s="36"/>
      <c r="BA28" s="36"/>
      <c r="BB28" s="36"/>
      <c r="BC28" s="36"/>
      <c r="BD28" s="36"/>
      <c r="BE28" s="36"/>
      <c r="BF28" s="36"/>
      <c r="BG28" s="36"/>
      <c r="BH28" s="1"/>
    </row>
    <row r="29" spans="1:60" ht="15" customHeight="1">
      <c r="A29" s="1"/>
      <c r="B29" s="333"/>
      <c r="C29" s="25"/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9"/>
      <c r="S29" s="360"/>
      <c r="T29" s="361"/>
      <c r="U29" s="362"/>
      <c r="V29" s="362"/>
      <c r="W29" s="363"/>
      <c r="X29" s="364"/>
      <c r="Y29" s="349"/>
      <c r="Z29" s="349"/>
      <c r="AA29" s="349"/>
      <c r="AB29" s="350"/>
      <c r="AC29" s="365">
        <f t="shared" ref="AC29" si="3">T29*X29</f>
        <v>0</v>
      </c>
      <c r="AD29" s="366"/>
      <c r="AE29" s="366"/>
      <c r="AF29" s="366"/>
      <c r="AG29" s="366"/>
      <c r="AH29" s="366"/>
      <c r="AI29" s="366"/>
      <c r="AJ29" s="367"/>
      <c r="AK29" s="1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6"/>
      <c r="AZ29" s="36"/>
      <c r="BA29" s="36"/>
      <c r="BB29" s="36"/>
      <c r="BC29" s="36"/>
      <c r="BD29" s="36"/>
      <c r="BE29" s="36"/>
      <c r="BF29" s="36"/>
      <c r="BG29" s="36"/>
      <c r="BH29" s="1"/>
    </row>
    <row r="30" spans="1:60" ht="15" customHeight="1">
      <c r="A30" s="1"/>
      <c r="B30" s="332"/>
      <c r="C30" s="23"/>
      <c r="D30" s="334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8"/>
      <c r="S30" s="339"/>
      <c r="T30" s="342"/>
      <c r="U30" s="343"/>
      <c r="V30" s="343"/>
      <c r="W30" s="344"/>
      <c r="X30" s="348"/>
      <c r="Y30" s="349"/>
      <c r="Z30" s="349"/>
      <c r="AA30" s="349"/>
      <c r="AB30" s="350"/>
      <c r="AC30" s="354"/>
      <c r="AD30" s="355"/>
      <c r="AE30" s="355"/>
      <c r="AF30" s="355"/>
      <c r="AG30" s="355"/>
      <c r="AH30" s="355"/>
      <c r="AI30" s="355"/>
      <c r="AJ30" s="356"/>
      <c r="AK30" s="1"/>
      <c r="AL30" s="39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8"/>
      <c r="AZ30" s="36"/>
      <c r="BA30" s="36"/>
      <c r="BB30" s="36"/>
      <c r="BC30" s="36"/>
      <c r="BD30" s="36"/>
      <c r="BE30" s="36"/>
      <c r="BF30" s="36"/>
      <c r="BG30" s="36"/>
      <c r="BH30" s="1"/>
    </row>
    <row r="31" spans="1:60" ht="15" customHeight="1" thickBot="1">
      <c r="A31" s="1"/>
      <c r="B31" s="333"/>
      <c r="C31" s="25"/>
      <c r="D31" s="336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40"/>
      <c r="S31" s="341"/>
      <c r="T31" s="345"/>
      <c r="U31" s="346"/>
      <c r="V31" s="346"/>
      <c r="W31" s="347"/>
      <c r="X31" s="351"/>
      <c r="Y31" s="352"/>
      <c r="Z31" s="352"/>
      <c r="AA31" s="352"/>
      <c r="AB31" s="353"/>
      <c r="AC31" s="313"/>
      <c r="AD31" s="314"/>
      <c r="AE31" s="314"/>
      <c r="AF31" s="314"/>
      <c r="AG31" s="314"/>
      <c r="AH31" s="314"/>
      <c r="AI31" s="314"/>
      <c r="AJ31" s="315"/>
      <c r="AK31" s="1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6"/>
      <c r="AZ31" s="36"/>
      <c r="BA31" s="36"/>
      <c r="BB31" s="36"/>
      <c r="BC31" s="36"/>
      <c r="BD31" s="36"/>
      <c r="BE31" s="36"/>
      <c r="BF31" s="36"/>
      <c r="BG31" s="36"/>
      <c r="BH31" s="1"/>
    </row>
    <row r="32" spans="1:60" ht="5.25" customHeight="1" thickBot="1">
      <c r="A32" s="1"/>
      <c r="B32" s="40"/>
      <c r="C32" s="41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30"/>
      <c r="AD32" s="30"/>
      <c r="AE32" s="30"/>
      <c r="AF32" s="30"/>
      <c r="AG32" s="30"/>
      <c r="AH32" s="30"/>
      <c r="AI32" s="30"/>
      <c r="AJ32" s="30"/>
      <c r="AK32" s="1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6"/>
      <c r="AZ32" s="36"/>
      <c r="BA32" s="36"/>
      <c r="BB32" s="36"/>
      <c r="BC32" s="36"/>
      <c r="BD32" s="36"/>
      <c r="BE32" s="36"/>
      <c r="BF32" s="36"/>
      <c r="BG32" s="36"/>
      <c r="BH32" s="1"/>
    </row>
    <row r="33" spans="1:60" ht="15" customHeight="1">
      <c r="A33" s="1"/>
      <c r="B33" s="285"/>
      <c r="C33" s="42"/>
      <c r="D33" s="302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996"/>
      <c r="R33" s="304" t="s">
        <v>43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6"/>
      <c r="AC33" s="321">
        <f>SUM(AC13:AJ31)</f>
        <v>75000</v>
      </c>
      <c r="AD33" s="322"/>
      <c r="AE33" s="322"/>
      <c r="AF33" s="322"/>
      <c r="AG33" s="322"/>
      <c r="AH33" s="322"/>
      <c r="AI33" s="322"/>
      <c r="AJ33" s="323"/>
      <c r="AK33" s="1"/>
      <c r="AL33" s="39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8"/>
      <c r="AZ33" s="36"/>
      <c r="BA33" s="36"/>
      <c r="BB33" s="36"/>
      <c r="BC33" s="36"/>
      <c r="BD33" s="36"/>
      <c r="BE33" s="36"/>
      <c r="BF33" s="36"/>
      <c r="BG33" s="36"/>
      <c r="BH33" s="1"/>
    </row>
    <row r="34" spans="1:60" ht="15" customHeight="1">
      <c r="A34" s="1"/>
      <c r="B34" s="286"/>
      <c r="C34" s="41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996"/>
      <c r="R34" s="318"/>
      <c r="S34" s="319"/>
      <c r="T34" s="319"/>
      <c r="U34" s="319"/>
      <c r="V34" s="319"/>
      <c r="W34" s="319"/>
      <c r="X34" s="319"/>
      <c r="Y34" s="319"/>
      <c r="Z34" s="319"/>
      <c r="AA34" s="319"/>
      <c r="AB34" s="320"/>
      <c r="AC34" s="324"/>
      <c r="AD34" s="324"/>
      <c r="AE34" s="324"/>
      <c r="AF34" s="324"/>
      <c r="AG34" s="324"/>
      <c r="AH34" s="324"/>
      <c r="AI34" s="324"/>
      <c r="AJ34" s="325"/>
      <c r="AK34" s="1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6"/>
      <c r="AZ34" s="36"/>
      <c r="BA34" s="36"/>
      <c r="BB34" s="36"/>
      <c r="BC34" s="36"/>
      <c r="BD34" s="36"/>
      <c r="BE34" s="36"/>
      <c r="BF34" s="36"/>
      <c r="BG34" s="36"/>
      <c r="BH34" s="1"/>
    </row>
    <row r="35" spans="1:60" ht="8.1" customHeight="1">
      <c r="A35" s="1"/>
      <c r="B35" s="285"/>
      <c r="C35" s="42"/>
      <c r="D35" s="287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997"/>
      <c r="R35" s="289" t="s">
        <v>44</v>
      </c>
      <c r="S35" s="290"/>
      <c r="T35" s="290"/>
      <c r="U35" s="290"/>
      <c r="V35" s="290"/>
      <c r="W35" s="290"/>
      <c r="X35" s="293">
        <v>0.1</v>
      </c>
      <c r="Y35" s="293"/>
      <c r="Z35" s="293"/>
      <c r="AA35" s="293"/>
      <c r="AB35" s="294"/>
      <c r="AC35" s="297">
        <f>AC33*0.1</f>
        <v>7500</v>
      </c>
      <c r="AD35" s="298"/>
      <c r="AE35" s="298"/>
      <c r="AF35" s="298"/>
      <c r="AG35" s="298"/>
      <c r="AH35" s="298"/>
      <c r="AI35" s="298"/>
      <c r="AJ35" s="299"/>
      <c r="AK35" s="1"/>
      <c r="AL35" s="39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8"/>
      <c r="AZ35" s="36"/>
      <c r="BA35" s="36"/>
      <c r="BB35" s="36"/>
      <c r="BC35" s="36"/>
      <c r="BD35" s="36"/>
      <c r="BE35" s="36"/>
      <c r="BF35" s="36"/>
      <c r="BG35" s="36"/>
      <c r="BH35" s="1"/>
    </row>
    <row r="36" spans="1:60" ht="8.1" customHeight="1" thickBot="1">
      <c r="A36" s="1"/>
      <c r="B36" s="286"/>
      <c r="C36" s="4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997"/>
      <c r="R36" s="291"/>
      <c r="S36" s="292"/>
      <c r="T36" s="292"/>
      <c r="U36" s="292"/>
      <c r="V36" s="292"/>
      <c r="W36" s="292"/>
      <c r="X36" s="295"/>
      <c r="Y36" s="295"/>
      <c r="Z36" s="295"/>
      <c r="AA36" s="295"/>
      <c r="AB36" s="296"/>
      <c r="AC36" s="300"/>
      <c r="AD36" s="300"/>
      <c r="AE36" s="300"/>
      <c r="AF36" s="300"/>
      <c r="AG36" s="300"/>
      <c r="AH36" s="300"/>
      <c r="AI36" s="300"/>
      <c r="AJ36" s="301"/>
      <c r="AK36" s="1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6"/>
      <c r="AZ36" s="36"/>
      <c r="BA36" s="36"/>
      <c r="BB36" s="36"/>
      <c r="BC36" s="36"/>
      <c r="BD36" s="36"/>
      <c r="BE36" s="36"/>
      <c r="BF36" s="36"/>
      <c r="BG36" s="36"/>
      <c r="BH36" s="1"/>
    </row>
    <row r="37" spans="1:60" ht="15" customHeight="1">
      <c r="A37" s="1"/>
      <c r="B37" s="285"/>
      <c r="C37" s="42"/>
      <c r="D37" s="302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996"/>
      <c r="R37" s="304" t="s">
        <v>45</v>
      </c>
      <c r="S37" s="305"/>
      <c r="T37" s="305"/>
      <c r="U37" s="305"/>
      <c r="V37" s="305"/>
      <c r="W37" s="305"/>
      <c r="X37" s="305"/>
      <c r="Y37" s="305"/>
      <c r="Z37" s="305"/>
      <c r="AA37" s="305"/>
      <c r="AB37" s="306"/>
      <c r="AC37" s="310">
        <f>AC33+AC35</f>
        <v>82500</v>
      </c>
      <c r="AD37" s="311"/>
      <c r="AE37" s="311"/>
      <c r="AF37" s="311"/>
      <c r="AG37" s="311"/>
      <c r="AH37" s="311"/>
      <c r="AI37" s="311"/>
      <c r="AJ37" s="312"/>
      <c r="AK37" s="1"/>
      <c r="AL37" s="39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8"/>
      <c r="AZ37" s="36"/>
      <c r="BA37" s="36"/>
      <c r="BB37" s="36"/>
      <c r="BC37" s="36"/>
      <c r="BD37" s="36"/>
      <c r="BE37" s="36"/>
      <c r="BF37" s="36"/>
      <c r="BG37" s="36"/>
      <c r="BH37" s="1"/>
    </row>
    <row r="38" spans="1:60" ht="15" customHeight="1" thickBot="1">
      <c r="A38" s="1"/>
      <c r="B38" s="286"/>
      <c r="C38" s="41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996"/>
      <c r="R38" s="307"/>
      <c r="S38" s="308"/>
      <c r="T38" s="308"/>
      <c r="U38" s="308"/>
      <c r="V38" s="308"/>
      <c r="W38" s="308"/>
      <c r="X38" s="308"/>
      <c r="Y38" s="308"/>
      <c r="Z38" s="308"/>
      <c r="AA38" s="308"/>
      <c r="AB38" s="309"/>
      <c r="AC38" s="313"/>
      <c r="AD38" s="314"/>
      <c r="AE38" s="314"/>
      <c r="AF38" s="314"/>
      <c r="AG38" s="314"/>
      <c r="AH38" s="314"/>
      <c r="AI38" s="314"/>
      <c r="AJ38" s="315"/>
      <c r="AK38" s="1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6"/>
      <c r="AZ38" s="36"/>
      <c r="BA38" s="36"/>
      <c r="BB38" s="36"/>
      <c r="BC38" s="36"/>
      <c r="BD38" s="36"/>
      <c r="BE38" s="36"/>
      <c r="BF38" s="36"/>
      <c r="BG38" s="36"/>
      <c r="BH38" s="1"/>
    </row>
    <row r="39" spans="1:60" ht="10.5" customHeight="1" thickBot="1">
      <c r="A39" s="1"/>
      <c r="B39" s="41"/>
      <c r="C39" s="41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29"/>
      <c r="AD39" s="29"/>
      <c r="AE39" s="29"/>
      <c r="AF39" s="29"/>
      <c r="AG39" s="29"/>
      <c r="AH39" s="29"/>
      <c r="AI39" s="29"/>
      <c r="AJ39" s="29"/>
      <c r="AK39" s="1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6"/>
      <c r="AZ39" s="36"/>
      <c r="BA39" s="272">
        <v>43709</v>
      </c>
      <c r="BB39" s="272"/>
      <c r="BC39" s="272"/>
      <c r="BD39" s="272"/>
      <c r="BE39" s="45" t="s">
        <v>46</v>
      </c>
      <c r="BF39" s="1"/>
      <c r="BG39" s="1"/>
      <c r="BH39" s="1"/>
    </row>
    <row r="40" spans="1:60" ht="20.100000000000001" customHeight="1" thickBot="1">
      <c r="U40" s="273" t="s">
        <v>0</v>
      </c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5"/>
      <c r="AI40" s="102"/>
    </row>
    <row r="41" spans="1:60" ht="20.100000000000001" customHeight="1" thickBot="1">
      <c r="U41" s="276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8"/>
      <c r="AI41" s="103" t="s">
        <v>47</v>
      </c>
      <c r="AT41" s="279" t="s">
        <v>1</v>
      </c>
      <c r="AU41" s="280"/>
      <c r="AV41" s="281">
        <f>AV2</f>
        <v>0</v>
      </c>
      <c r="AW41" s="282"/>
      <c r="AX41" s="282"/>
      <c r="AY41" s="55" t="s">
        <v>2</v>
      </c>
      <c r="AZ41" s="281">
        <f>AZ2</f>
        <v>0</v>
      </c>
      <c r="BA41" s="282"/>
      <c r="BB41" s="55" t="s">
        <v>3</v>
      </c>
      <c r="BC41" s="281">
        <f>BC2</f>
        <v>0</v>
      </c>
      <c r="BD41" s="282"/>
      <c r="BE41" s="283" t="s">
        <v>4</v>
      </c>
      <c r="BF41" s="284"/>
    </row>
    <row r="42" spans="1:60" ht="9.9499999999999993" customHeight="1">
      <c r="D42" s="115"/>
      <c r="AI42" s="104"/>
    </row>
    <row r="43" spans="1:60" ht="20.100000000000001" customHeight="1" thickBot="1">
      <c r="C43" s="115"/>
      <c r="D43" s="56" t="s">
        <v>5</v>
      </c>
      <c r="AL43" s="57" t="s">
        <v>6</v>
      </c>
    </row>
    <row r="44" spans="1:60" ht="15" customHeight="1">
      <c r="AL44" s="58"/>
      <c r="AM44" s="59"/>
      <c r="AN44" s="59" t="s">
        <v>7</v>
      </c>
      <c r="AO44" s="231">
        <f>AO5</f>
        <v>0</v>
      </c>
      <c r="AP44" s="232"/>
      <c r="AQ44" s="232"/>
      <c r="AR44" s="59" t="s">
        <v>8</v>
      </c>
      <c r="AS44" s="231">
        <f>AS5</f>
        <v>0</v>
      </c>
      <c r="AT44" s="232"/>
      <c r="AU44" s="232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116"/>
    </row>
    <row r="45" spans="1:60" ht="20.100000000000001" customHeight="1" thickBot="1">
      <c r="D45" s="60" t="s">
        <v>9</v>
      </c>
      <c r="AL45" s="61"/>
      <c r="AN45" s="233" t="s">
        <v>10</v>
      </c>
      <c r="AO45" s="218"/>
      <c r="AP45" s="218"/>
      <c r="AQ45" s="218"/>
      <c r="AR45" s="234">
        <f>AR6</f>
        <v>0</v>
      </c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63"/>
      <c r="BG45" s="64"/>
    </row>
    <row r="46" spans="1:60" ht="9.9499999999999993" customHeight="1">
      <c r="D46" s="236" t="s">
        <v>11</v>
      </c>
      <c r="E46" s="237"/>
      <c r="F46" s="237"/>
      <c r="G46" s="237"/>
      <c r="H46" s="237"/>
      <c r="I46" s="237"/>
      <c r="J46" s="237"/>
      <c r="K46" s="237"/>
      <c r="L46" s="237"/>
      <c r="M46" s="238"/>
      <c r="N46" s="242">
        <f>AC76</f>
        <v>82500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3"/>
      <c r="Z46" s="65"/>
      <c r="AL46" s="61"/>
      <c r="BG46" s="64"/>
    </row>
    <row r="47" spans="1:60" ht="24.95" customHeight="1" thickBot="1">
      <c r="D47" s="239"/>
      <c r="E47" s="240"/>
      <c r="F47" s="240"/>
      <c r="G47" s="240"/>
      <c r="H47" s="240"/>
      <c r="I47" s="240"/>
      <c r="J47" s="240"/>
      <c r="K47" s="240"/>
      <c r="L47" s="240"/>
      <c r="M47" s="241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5"/>
      <c r="Z47" s="65"/>
      <c r="AA47" s="2" t="s">
        <v>12</v>
      </c>
      <c r="AL47" s="61"/>
      <c r="AN47" s="233" t="s">
        <v>13</v>
      </c>
      <c r="AO47" s="218"/>
      <c r="AP47" s="218"/>
      <c r="AQ47" s="218"/>
      <c r="AR47" s="234">
        <f>AR8</f>
        <v>0</v>
      </c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63"/>
      <c r="BG47" s="64"/>
    </row>
    <row r="48" spans="1:60" ht="13.5" customHeight="1">
      <c r="D48" s="66"/>
      <c r="AL48" s="61"/>
      <c r="AN48" s="246" t="s">
        <v>14</v>
      </c>
      <c r="AO48" s="246"/>
      <c r="AP48" s="246"/>
      <c r="AQ48" s="246"/>
      <c r="AR48" s="257">
        <f>AR9</f>
        <v>0</v>
      </c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60" t="s">
        <v>15</v>
      </c>
      <c r="BF48" s="63"/>
      <c r="BG48" s="64"/>
    </row>
    <row r="49" spans="2:59" ht="15" customHeight="1" thickBot="1">
      <c r="D49" s="66"/>
      <c r="AL49" s="61"/>
      <c r="AN49" s="247"/>
      <c r="AO49" s="247"/>
      <c r="AP49" s="247"/>
      <c r="AQ49" s="247"/>
      <c r="AR49" s="257" t="s">
        <v>16</v>
      </c>
      <c r="AS49" s="257"/>
      <c r="AT49" s="257"/>
      <c r="AU49" s="257"/>
      <c r="AV49" s="257">
        <f>AV10</f>
        <v>0</v>
      </c>
      <c r="AW49" s="257"/>
      <c r="AX49" s="257"/>
      <c r="AY49" s="257"/>
      <c r="AZ49" s="257"/>
      <c r="BA49" s="257"/>
      <c r="BB49" s="257"/>
      <c r="BC49" s="257"/>
      <c r="BD49" s="257"/>
      <c r="BE49" s="60"/>
      <c r="BF49" s="60"/>
      <c r="BG49" s="64"/>
    </row>
    <row r="50" spans="2:59" ht="20.100000000000001" customHeight="1">
      <c r="B50" s="994" t="s">
        <v>17</v>
      </c>
      <c r="C50" s="995"/>
      <c r="D50" s="248" t="s">
        <v>18</v>
      </c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58" t="s">
        <v>19</v>
      </c>
      <c r="S50" s="259"/>
      <c r="T50" s="262" t="s">
        <v>20</v>
      </c>
      <c r="U50" s="263"/>
      <c r="V50" s="263"/>
      <c r="W50" s="259"/>
      <c r="X50" s="262" t="s">
        <v>21</v>
      </c>
      <c r="Y50" s="263"/>
      <c r="Z50" s="263"/>
      <c r="AA50" s="263"/>
      <c r="AB50" s="266"/>
      <c r="AC50" s="263" t="s">
        <v>22</v>
      </c>
      <c r="AD50" s="263"/>
      <c r="AE50" s="263"/>
      <c r="AF50" s="263"/>
      <c r="AG50" s="263"/>
      <c r="AH50" s="263"/>
      <c r="AI50" s="263"/>
      <c r="AJ50" s="268"/>
      <c r="AL50" s="61"/>
      <c r="AS50" s="252" t="s">
        <v>23</v>
      </c>
      <c r="AT50" s="253"/>
      <c r="AU50" s="254">
        <f>AU11</f>
        <v>0</v>
      </c>
      <c r="AV50" s="255"/>
      <c r="AW50" s="255"/>
      <c r="AX50" s="119" t="s">
        <v>8</v>
      </c>
      <c r="AY50" s="224">
        <f>AY11</f>
        <v>0</v>
      </c>
      <c r="AZ50" s="256"/>
      <c r="BA50" s="119" t="s">
        <v>8</v>
      </c>
      <c r="BB50" s="254">
        <f>BB11</f>
        <v>0</v>
      </c>
      <c r="BC50" s="255"/>
      <c r="BD50" s="255"/>
      <c r="BE50" s="255"/>
      <c r="BF50" s="120"/>
      <c r="BG50" s="64"/>
    </row>
    <row r="51" spans="2:59" ht="15" customHeight="1" thickBot="1">
      <c r="B51" s="121" t="s">
        <v>24</v>
      </c>
      <c r="C51" s="118" t="s">
        <v>25</v>
      </c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60"/>
      <c r="S51" s="261"/>
      <c r="T51" s="264"/>
      <c r="U51" s="265"/>
      <c r="V51" s="265"/>
      <c r="W51" s="261"/>
      <c r="X51" s="264"/>
      <c r="Y51" s="265"/>
      <c r="Z51" s="265"/>
      <c r="AA51" s="265"/>
      <c r="AB51" s="267"/>
      <c r="AC51" s="265"/>
      <c r="AD51" s="265"/>
      <c r="AE51" s="265"/>
      <c r="AF51" s="265"/>
      <c r="AG51" s="265"/>
      <c r="AH51" s="265"/>
      <c r="AI51" s="265"/>
      <c r="AJ51" s="269"/>
      <c r="AL51" s="61"/>
      <c r="AS51" s="270" t="s">
        <v>26</v>
      </c>
      <c r="AT51" s="271"/>
      <c r="AU51" s="181">
        <f>AU12</f>
        <v>0</v>
      </c>
      <c r="AV51" s="182"/>
      <c r="AW51" s="182"/>
      <c r="AX51" s="122" t="s">
        <v>8</v>
      </c>
      <c r="AY51" s="183">
        <f>AY11</f>
        <v>0</v>
      </c>
      <c r="AZ51" s="184"/>
      <c r="BA51" s="122" t="s">
        <v>8</v>
      </c>
      <c r="BB51" s="181">
        <f>BB12</f>
        <v>0</v>
      </c>
      <c r="BC51" s="182"/>
      <c r="BD51" s="182"/>
      <c r="BE51" s="182"/>
      <c r="BF51" s="120"/>
      <c r="BG51" s="64"/>
    </row>
    <row r="52" spans="2:59" ht="15" customHeight="1">
      <c r="B52" s="484"/>
      <c r="C52" s="123"/>
      <c r="D52" s="502" t="str">
        <f>D13</f>
        <v>床貼替工事</v>
      </c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503"/>
      <c r="P52" s="503"/>
      <c r="Q52" s="503"/>
      <c r="R52" s="486" t="str">
        <f>R13</f>
        <v>式</v>
      </c>
      <c r="S52" s="487"/>
      <c r="T52" s="490">
        <f>T13</f>
        <v>1</v>
      </c>
      <c r="U52" s="491"/>
      <c r="V52" s="491"/>
      <c r="W52" s="487"/>
      <c r="X52" s="207">
        <f>X13</f>
        <v>0</v>
      </c>
      <c r="Y52" s="208"/>
      <c r="Z52" s="208"/>
      <c r="AA52" s="208"/>
      <c r="AB52" s="209"/>
      <c r="AC52" s="213">
        <f>AC13</f>
        <v>25000</v>
      </c>
      <c r="AD52" s="214"/>
      <c r="AE52" s="214"/>
      <c r="AF52" s="214"/>
      <c r="AG52" s="214"/>
      <c r="AH52" s="214"/>
      <c r="AI52" s="214"/>
      <c r="AJ52" s="215"/>
      <c r="AL52" s="61"/>
      <c r="AN52" s="218" t="s">
        <v>29</v>
      </c>
      <c r="AO52" s="218"/>
      <c r="AP52" s="218"/>
      <c r="AQ52" s="218"/>
      <c r="AS52" s="219" t="s">
        <v>30</v>
      </c>
      <c r="AT52" s="220"/>
      <c r="AU52" s="220"/>
      <c r="AV52" s="124" t="s">
        <v>31</v>
      </c>
      <c r="AW52" s="221">
        <f>AW13</f>
        <v>0</v>
      </c>
      <c r="AX52" s="222"/>
      <c r="AY52" s="222"/>
      <c r="AZ52" s="223" t="s">
        <v>32</v>
      </c>
      <c r="BA52" s="223"/>
      <c r="BB52" s="124" t="s">
        <v>31</v>
      </c>
      <c r="BC52" s="224">
        <f>BC13</f>
        <v>0</v>
      </c>
      <c r="BD52" s="222"/>
      <c r="BE52" s="222"/>
      <c r="BF52" s="222"/>
      <c r="BG52" s="225"/>
    </row>
    <row r="53" spans="2:59" ht="15" customHeight="1">
      <c r="B53" s="485"/>
      <c r="C53" s="125"/>
      <c r="D53" s="504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488"/>
      <c r="S53" s="489"/>
      <c r="T53" s="492"/>
      <c r="U53" s="493"/>
      <c r="V53" s="493"/>
      <c r="W53" s="489"/>
      <c r="X53" s="210"/>
      <c r="Y53" s="211"/>
      <c r="Z53" s="211"/>
      <c r="AA53" s="211"/>
      <c r="AB53" s="212"/>
      <c r="AC53" s="216"/>
      <c r="AD53" s="216"/>
      <c r="AE53" s="216"/>
      <c r="AF53" s="216"/>
      <c r="AG53" s="216"/>
      <c r="AH53" s="216"/>
      <c r="AI53" s="216"/>
      <c r="AJ53" s="217"/>
      <c r="AL53" s="61"/>
      <c r="AN53" s="117"/>
      <c r="AO53" s="117"/>
      <c r="AP53" s="117"/>
      <c r="AQ53" s="117"/>
      <c r="AS53" s="226" t="s">
        <v>33</v>
      </c>
      <c r="AT53" s="226"/>
      <c r="AU53" s="226"/>
      <c r="AV53" s="126" t="s">
        <v>31</v>
      </c>
      <c r="AW53" s="187">
        <f>AW14</f>
        <v>0</v>
      </c>
      <c r="AX53" s="188"/>
      <c r="AY53" s="227" t="s">
        <v>34</v>
      </c>
      <c r="AZ53" s="228"/>
      <c r="BA53" s="228"/>
      <c r="BB53" s="126" t="s">
        <v>31</v>
      </c>
      <c r="BC53" s="183">
        <f>BC14</f>
        <v>0</v>
      </c>
      <c r="BD53" s="229"/>
      <c r="BE53" s="229"/>
      <c r="BF53" s="229"/>
      <c r="BG53" s="230"/>
    </row>
    <row r="54" spans="2:59" ht="15" customHeight="1">
      <c r="B54" s="484"/>
      <c r="C54" s="123"/>
      <c r="D54" s="193" t="str">
        <f>D15</f>
        <v>事務所備品納入</v>
      </c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494" t="str">
        <f>R15</f>
        <v>ヶ</v>
      </c>
      <c r="S54" s="495"/>
      <c r="T54" s="498">
        <f>T15</f>
        <v>5</v>
      </c>
      <c r="U54" s="499"/>
      <c r="V54" s="499"/>
      <c r="W54" s="495"/>
      <c r="X54" s="196">
        <f>X15</f>
        <v>10000</v>
      </c>
      <c r="Y54" s="197"/>
      <c r="Z54" s="197"/>
      <c r="AA54" s="197"/>
      <c r="AB54" s="198"/>
      <c r="AC54" s="200">
        <f>AC15</f>
        <v>50000</v>
      </c>
      <c r="AD54" s="201"/>
      <c r="AE54" s="201"/>
      <c r="AF54" s="201"/>
      <c r="AG54" s="201"/>
      <c r="AH54" s="201"/>
      <c r="AI54" s="201"/>
      <c r="AJ54" s="202"/>
      <c r="AL54" s="61"/>
      <c r="AN54" s="117"/>
      <c r="AO54" s="117"/>
      <c r="AP54" s="117"/>
      <c r="AQ54" s="117"/>
      <c r="AS54" s="203" t="s">
        <v>37</v>
      </c>
      <c r="AT54" s="204"/>
      <c r="AU54" s="204"/>
      <c r="AV54" s="206" t="s">
        <v>31</v>
      </c>
      <c r="AW54" s="185" t="s">
        <v>38</v>
      </c>
      <c r="AX54" s="186"/>
      <c r="AY54" s="187">
        <f>AY15</f>
        <v>0</v>
      </c>
      <c r="AZ54" s="188"/>
      <c r="BA54" s="188"/>
      <c r="BB54" s="188"/>
      <c r="BC54" s="188"/>
      <c r="BD54" s="188"/>
      <c r="BE54" s="188"/>
      <c r="BF54" s="188"/>
      <c r="BG54" s="189"/>
    </row>
    <row r="55" spans="2:59" ht="15" customHeight="1">
      <c r="B55" s="485"/>
      <c r="C55" s="125"/>
      <c r="D55" s="195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496"/>
      <c r="S55" s="497"/>
      <c r="T55" s="500"/>
      <c r="U55" s="501"/>
      <c r="V55" s="501"/>
      <c r="W55" s="497"/>
      <c r="X55" s="199"/>
      <c r="Y55" s="197"/>
      <c r="Z55" s="197"/>
      <c r="AA55" s="197"/>
      <c r="AB55" s="198"/>
      <c r="AC55" s="201"/>
      <c r="AD55" s="201"/>
      <c r="AE55" s="201"/>
      <c r="AF55" s="201"/>
      <c r="AG55" s="201"/>
      <c r="AH55" s="201"/>
      <c r="AI55" s="201"/>
      <c r="AJ55" s="202"/>
      <c r="AL55" s="61"/>
      <c r="AN55" s="117"/>
      <c r="AO55" s="117"/>
      <c r="AP55" s="117"/>
      <c r="AQ55" s="117"/>
      <c r="AS55" s="205"/>
      <c r="AT55" s="205"/>
      <c r="AU55" s="205"/>
      <c r="AV55" s="205"/>
      <c r="AW55" s="187">
        <f>AW16</f>
        <v>0</v>
      </c>
      <c r="AX55" s="188"/>
      <c r="AY55" s="188"/>
      <c r="AZ55" s="188"/>
      <c r="BA55" s="188"/>
      <c r="BB55" s="188"/>
      <c r="BC55" s="188"/>
      <c r="BD55" s="188"/>
      <c r="BE55" s="188"/>
      <c r="BF55" s="188"/>
      <c r="BG55" s="189"/>
    </row>
    <row r="56" spans="2:59" ht="8.1" customHeight="1" thickBot="1">
      <c r="B56" s="484"/>
      <c r="C56" s="123"/>
      <c r="D56" s="170">
        <f>D17</f>
        <v>0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494">
        <f>R17</f>
        <v>0</v>
      </c>
      <c r="S56" s="495"/>
      <c r="T56" s="498">
        <f>T17</f>
        <v>0</v>
      </c>
      <c r="U56" s="499"/>
      <c r="V56" s="499"/>
      <c r="W56" s="495"/>
      <c r="X56" s="158">
        <f>X17</f>
        <v>0</v>
      </c>
      <c r="Y56" s="159"/>
      <c r="Z56" s="159"/>
      <c r="AA56" s="159"/>
      <c r="AB56" s="160"/>
      <c r="AC56" s="190">
        <f>AC17</f>
        <v>0</v>
      </c>
      <c r="AD56" s="191"/>
      <c r="AE56" s="191"/>
      <c r="AF56" s="191"/>
      <c r="AG56" s="191"/>
      <c r="AH56" s="191"/>
      <c r="AI56" s="191"/>
      <c r="AJ56" s="192"/>
      <c r="AL56" s="69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1"/>
    </row>
    <row r="57" spans="2:59" ht="8.1" customHeight="1">
      <c r="B57" s="485"/>
      <c r="C57" s="130"/>
      <c r="D57" s="170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488"/>
      <c r="S57" s="489"/>
      <c r="T57" s="492"/>
      <c r="U57" s="493"/>
      <c r="V57" s="493"/>
      <c r="W57" s="489"/>
      <c r="X57" s="158"/>
      <c r="Y57" s="159"/>
      <c r="Z57" s="159"/>
      <c r="AA57" s="159"/>
      <c r="AB57" s="160"/>
      <c r="AC57" s="190"/>
      <c r="AD57" s="191"/>
      <c r="AE57" s="191"/>
      <c r="AF57" s="191"/>
      <c r="AG57" s="191"/>
      <c r="AH57" s="191"/>
      <c r="AI57" s="191"/>
      <c r="AJ57" s="192"/>
    </row>
    <row r="58" spans="2:59" ht="14.1" customHeight="1">
      <c r="B58" s="485"/>
      <c r="C58" s="125"/>
      <c r="D58" s="180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496"/>
      <c r="S58" s="497"/>
      <c r="T58" s="500"/>
      <c r="U58" s="501"/>
      <c r="V58" s="501"/>
      <c r="W58" s="497"/>
      <c r="X58" s="174"/>
      <c r="Y58" s="159"/>
      <c r="Z58" s="159"/>
      <c r="AA58" s="159"/>
      <c r="AB58" s="160"/>
      <c r="AC58" s="191"/>
      <c r="AD58" s="191"/>
      <c r="AE58" s="191"/>
      <c r="AF58" s="191"/>
      <c r="AG58" s="191"/>
      <c r="AH58" s="191"/>
      <c r="AI58" s="191"/>
      <c r="AJ58" s="192"/>
      <c r="AL58" s="66"/>
    </row>
    <row r="59" spans="2:59" ht="15" customHeight="1">
      <c r="B59" s="484"/>
      <c r="C59" s="123"/>
      <c r="D59" s="170">
        <f>D20</f>
        <v>0</v>
      </c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494">
        <f>R20</f>
        <v>0</v>
      </c>
      <c r="S59" s="495"/>
      <c r="T59" s="506">
        <f>T20</f>
        <v>0</v>
      </c>
      <c r="U59" s="507"/>
      <c r="V59" s="507"/>
      <c r="W59" s="508"/>
      <c r="X59" s="158">
        <f>X20</f>
        <v>0</v>
      </c>
      <c r="Y59" s="159"/>
      <c r="Z59" s="159"/>
      <c r="AA59" s="159"/>
      <c r="AB59" s="160"/>
      <c r="AC59" s="164">
        <f>AC20</f>
        <v>0</v>
      </c>
      <c r="AD59" s="165"/>
      <c r="AE59" s="165"/>
      <c r="AF59" s="165"/>
      <c r="AG59" s="165"/>
      <c r="AH59" s="165"/>
      <c r="AI59" s="165"/>
      <c r="AJ59" s="166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Z59" s="60"/>
      <c r="BA59" s="60"/>
      <c r="BB59" s="60"/>
      <c r="BC59" s="60"/>
      <c r="BD59" s="60"/>
      <c r="BE59" s="60"/>
      <c r="BF59" s="60"/>
      <c r="BG59" s="60"/>
    </row>
    <row r="60" spans="2:59" ht="15" customHeight="1">
      <c r="B60" s="485"/>
      <c r="C60" s="125"/>
      <c r="D60" s="18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496"/>
      <c r="S60" s="497"/>
      <c r="T60" s="509"/>
      <c r="U60" s="510"/>
      <c r="V60" s="510"/>
      <c r="W60" s="511"/>
      <c r="X60" s="174"/>
      <c r="Y60" s="159"/>
      <c r="Z60" s="159"/>
      <c r="AA60" s="159"/>
      <c r="AB60" s="160"/>
      <c r="AC60" s="175"/>
      <c r="AD60" s="176"/>
      <c r="AE60" s="176"/>
      <c r="AF60" s="176"/>
      <c r="AG60" s="176"/>
      <c r="AH60" s="176"/>
      <c r="AI60" s="176"/>
      <c r="AJ60" s="177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</row>
    <row r="61" spans="2:59" ht="15" customHeight="1">
      <c r="B61" s="484"/>
      <c r="C61" s="123"/>
      <c r="D61" s="170">
        <f>D22</f>
        <v>0</v>
      </c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494">
        <f t="shared" ref="R61" si="4">R22</f>
        <v>0</v>
      </c>
      <c r="S61" s="495"/>
      <c r="T61" s="506">
        <f t="shared" ref="T61" si="5">T22</f>
        <v>0</v>
      </c>
      <c r="U61" s="507"/>
      <c r="V61" s="507"/>
      <c r="W61" s="508"/>
      <c r="X61" s="158">
        <f t="shared" ref="X61" si="6">X22</f>
        <v>0</v>
      </c>
      <c r="Y61" s="159"/>
      <c r="Z61" s="159"/>
      <c r="AA61" s="159"/>
      <c r="AB61" s="160"/>
      <c r="AC61" s="164">
        <f t="shared" ref="AC61" si="7">AC22</f>
        <v>0</v>
      </c>
      <c r="AD61" s="165"/>
      <c r="AE61" s="165"/>
      <c r="AF61" s="165"/>
      <c r="AG61" s="165"/>
      <c r="AH61" s="165"/>
      <c r="AI61" s="165"/>
      <c r="AJ61" s="166"/>
      <c r="AL61" s="60" t="s">
        <v>39</v>
      </c>
      <c r="AM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Z61" s="60"/>
      <c r="BA61" s="128"/>
      <c r="BB61" s="128"/>
      <c r="BC61" s="128"/>
      <c r="BD61" s="128"/>
      <c r="BE61" s="128"/>
      <c r="BF61" s="128"/>
      <c r="BG61" s="128"/>
    </row>
    <row r="62" spans="2:59" ht="15" customHeight="1">
      <c r="B62" s="485"/>
      <c r="C62" s="125"/>
      <c r="D62" s="180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496"/>
      <c r="S62" s="497"/>
      <c r="T62" s="509"/>
      <c r="U62" s="510"/>
      <c r="V62" s="510"/>
      <c r="W62" s="511"/>
      <c r="X62" s="174"/>
      <c r="Y62" s="159"/>
      <c r="Z62" s="159"/>
      <c r="AA62" s="159"/>
      <c r="AB62" s="160"/>
      <c r="AC62" s="175"/>
      <c r="AD62" s="176"/>
      <c r="AE62" s="176"/>
      <c r="AF62" s="176"/>
      <c r="AG62" s="176"/>
      <c r="AH62" s="176"/>
      <c r="AI62" s="176"/>
      <c r="AJ62" s="177"/>
      <c r="AL62" s="66" t="s">
        <v>40</v>
      </c>
      <c r="AM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128"/>
      <c r="BB62" s="128"/>
      <c r="BC62" s="128"/>
      <c r="BD62" s="128"/>
      <c r="BE62" s="128"/>
      <c r="BF62" s="128"/>
      <c r="BG62" s="128"/>
    </row>
    <row r="63" spans="2:59" ht="15" customHeight="1">
      <c r="B63" s="484"/>
      <c r="C63" s="123"/>
      <c r="D63" s="170">
        <f>D24</f>
        <v>0</v>
      </c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494">
        <f t="shared" ref="R63" si="8">R24</f>
        <v>0</v>
      </c>
      <c r="S63" s="495"/>
      <c r="T63" s="506">
        <f t="shared" ref="T63" si="9">T24</f>
        <v>0</v>
      </c>
      <c r="U63" s="507"/>
      <c r="V63" s="507"/>
      <c r="W63" s="508"/>
      <c r="X63" s="158">
        <f t="shared" ref="X63" si="10">X24</f>
        <v>0</v>
      </c>
      <c r="Y63" s="159"/>
      <c r="Z63" s="159"/>
      <c r="AA63" s="159"/>
      <c r="AB63" s="160"/>
      <c r="AC63" s="164">
        <f t="shared" ref="AC63" si="11">AC24</f>
        <v>0</v>
      </c>
      <c r="AD63" s="165"/>
      <c r="AE63" s="165"/>
      <c r="AF63" s="165"/>
      <c r="AG63" s="165"/>
      <c r="AH63" s="165"/>
      <c r="AI63" s="165"/>
      <c r="AJ63" s="166"/>
      <c r="AL63" s="66" t="s">
        <v>41</v>
      </c>
      <c r="AM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31"/>
      <c r="AZ63" s="128"/>
      <c r="BA63" s="128"/>
      <c r="BB63" s="128"/>
      <c r="BC63" s="128"/>
      <c r="BD63" s="128"/>
      <c r="BE63" s="128"/>
      <c r="BF63" s="128"/>
      <c r="BG63" s="128"/>
    </row>
    <row r="64" spans="2:59" ht="15" customHeight="1">
      <c r="B64" s="485"/>
      <c r="C64" s="125"/>
      <c r="D64" s="180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496"/>
      <c r="S64" s="497"/>
      <c r="T64" s="509"/>
      <c r="U64" s="510"/>
      <c r="V64" s="510"/>
      <c r="W64" s="511"/>
      <c r="X64" s="174"/>
      <c r="Y64" s="159"/>
      <c r="Z64" s="159"/>
      <c r="AA64" s="159"/>
      <c r="AB64" s="160"/>
      <c r="AC64" s="175"/>
      <c r="AD64" s="176"/>
      <c r="AE64" s="176"/>
      <c r="AF64" s="176"/>
      <c r="AG64" s="176"/>
      <c r="AH64" s="176"/>
      <c r="AI64" s="176"/>
      <c r="AJ64" s="177"/>
      <c r="AL64" s="66" t="s">
        <v>42</v>
      </c>
      <c r="AM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8"/>
      <c r="AZ64" s="128"/>
      <c r="BA64" s="128"/>
      <c r="BB64" s="128"/>
      <c r="BC64" s="128"/>
      <c r="BD64" s="128"/>
      <c r="BE64" s="128"/>
      <c r="BF64" s="128"/>
      <c r="BG64" s="128"/>
    </row>
    <row r="65" spans="2:59" ht="15" customHeight="1">
      <c r="B65" s="484"/>
      <c r="C65" s="123"/>
      <c r="D65" s="170">
        <f>D26</f>
        <v>0</v>
      </c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494">
        <f t="shared" ref="R65" si="12">R26</f>
        <v>0</v>
      </c>
      <c r="S65" s="495"/>
      <c r="T65" s="506">
        <f t="shared" ref="T65" si="13">T26</f>
        <v>0</v>
      </c>
      <c r="U65" s="507"/>
      <c r="V65" s="507"/>
      <c r="W65" s="508"/>
      <c r="X65" s="158">
        <f t="shared" ref="X65" si="14">X26</f>
        <v>0</v>
      </c>
      <c r="Y65" s="159"/>
      <c r="Z65" s="159"/>
      <c r="AA65" s="159"/>
      <c r="AB65" s="160"/>
      <c r="AC65" s="164">
        <f t="shared" ref="AC65" si="15">AC26</f>
        <v>0</v>
      </c>
      <c r="AD65" s="165"/>
      <c r="AE65" s="165"/>
      <c r="AF65" s="165"/>
      <c r="AG65" s="165"/>
      <c r="AH65" s="165"/>
      <c r="AI65" s="165"/>
      <c r="AJ65" s="166"/>
      <c r="AL65" s="66"/>
      <c r="AM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31"/>
      <c r="AZ65" s="128"/>
      <c r="BA65" s="128"/>
      <c r="BB65" s="128"/>
      <c r="BC65" s="128"/>
      <c r="BD65" s="128"/>
      <c r="BE65" s="128"/>
      <c r="BF65" s="128"/>
      <c r="BG65" s="128"/>
    </row>
    <row r="66" spans="2:59" ht="15" customHeight="1">
      <c r="B66" s="485"/>
      <c r="C66" s="125"/>
      <c r="D66" s="180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496"/>
      <c r="S66" s="497"/>
      <c r="T66" s="509"/>
      <c r="U66" s="510"/>
      <c r="V66" s="510"/>
      <c r="W66" s="511"/>
      <c r="X66" s="174"/>
      <c r="Y66" s="159"/>
      <c r="Z66" s="159"/>
      <c r="AA66" s="159"/>
      <c r="AB66" s="160"/>
      <c r="AC66" s="175"/>
      <c r="AD66" s="176"/>
      <c r="AE66" s="176"/>
      <c r="AF66" s="176"/>
      <c r="AG66" s="176"/>
      <c r="AH66" s="176"/>
      <c r="AI66" s="176"/>
      <c r="AJ66" s="177"/>
      <c r="AL66" s="66"/>
      <c r="AM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8"/>
      <c r="AZ66" s="128"/>
      <c r="BA66" s="128"/>
      <c r="BB66" s="128"/>
      <c r="BC66" s="128"/>
      <c r="BD66" s="128"/>
      <c r="BE66" s="128"/>
      <c r="BF66" s="128"/>
      <c r="BG66" s="128"/>
    </row>
    <row r="67" spans="2:59" ht="15" customHeight="1">
      <c r="B67" s="484"/>
      <c r="C67" s="123"/>
      <c r="D67" s="170">
        <f>D28</f>
        <v>0</v>
      </c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494">
        <f t="shared" ref="R67" si="16">R28</f>
        <v>0</v>
      </c>
      <c r="S67" s="495"/>
      <c r="T67" s="506">
        <f t="shared" ref="T67" si="17">T28</f>
        <v>0</v>
      </c>
      <c r="U67" s="507"/>
      <c r="V67" s="507"/>
      <c r="W67" s="508"/>
      <c r="X67" s="158">
        <f t="shared" ref="X67" si="18">X28</f>
        <v>0</v>
      </c>
      <c r="Y67" s="159"/>
      <c r="Z67" s="159"/>
      <c r="AA67" s="159"/>
      <c r="AB67" s="160"/>
      <c r="AC67" s="164">
        <f t="shared" ref="AC67" si="19">AC28</f>
        <v>0</v>
      </c>
      <c r="AD67" s="165"/>
      <c r="AE67" s="165"/>
      <c r="AF67" s="165"/>
      <c r="AG67" s="165"/>
      <c r="AH67" s="165"/>
      <c r="AI67" s="165"/>
      <c r="AJ67" s="166"/>
      <c r="AL67" s="132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31"/>
      <c r="AZ67" s="128"/>
      <c r="BA67" s="128"/>
      <c r="BB67" s="128"/>
      <c r="BC67" s="128"/>
      <c r="BD67" s="128"/>
      <c r="BE67" s="128"/>
      <c r="BF67" s="128"/>
      <c r="BG67" s="128"/>
    </row>
    <row r="68" spans="2:59" ht="15" customHeight="1">
      <c r="B68" s="485"/>
      <c r="C68" s="125"/>
      <c r="D68" s="172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496"/>
      <c r="S68" s="497"/>
      <c r="T68" s="509"/>
      <c r="U68" s="510"/>
      <c r="V68" s="510"/>
      <c r="W68" s="511"/>
      <c r="X68" s="174"/>
      <c r="Y68" s="159"/>
      <c r="Z68" s="159"/>
      <c r="AA68" s="159"/>
      <c r="AB68" s="160"/>
      <c r="AC68" s="175"/>
      <c r="AD68" s="176"/>
      <c r="AE68" s="176"/>
      <c r="AF68" s="176"/>
      <c r="AG68" s="176"/>
      <c r="AH68" s="176"/>
      <c r="AI68" s="176"/>
      <c r="AJ68" s="17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8"/>
      <c r="AZ68" s="128"/>
      <c r="BA68" s="128"/>
      <c r="BB68" s="128"/>
      <c r="BC68" s="128"/>
      <c r="BD68" s="128"/>
      <c r="BE68" s="128"/>
      <c r="BF68" s="128"/>
      <c r="BG68" s="128"/>
    </row>
    <row r="69" spans="2:59" ht="15" customHeight="1">
      <c r="B69" s="484"/>
      <c r="C69" s="123"/>
      <c r="D69" s="170">
        <f>D30</f>
        <v>0</v>
      </c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494">
        <f t="shared" ref="R69" si="20">R30</f>
        <v>0</v>
      </c>
      <c r="S69" s="495"/>
      <c r="T69" s="506">
        <f t="shared" ref="T69" si="21">T30</f>
        <v>0</v>
      </c>
      <c r="U69" s="507"/>
      <c r="V69" s="507"/>
      <c r="W69" s="508"/>
      <c r="X69" s="158">
        <f t="shared" ref="X69" si="22">X30</f>
        <v>0</v>
      </c>
      <c r="Y69" s="159"/>
      <c r="Z69" s="159"/>
      <c r="AA69" s="159"/>
      <c r="AB69" s="160"/>
      <c r="AC69" s="164">
        <f t="shared" ref="AC69" si="23">AC30</f>
        <v>0</v>
      </c>
      <c r="AD69" s="165"/>
      <c r="AE69" s="165"/>
      <c r="AF69" s="165"/>
      <c r="AG69" s="165"/>
      <c r="AH69" s="165"/>
      <c r="AI69" s="165"/>
      <c r="AJ69" s="166"/>
      <c r="AL69" s="132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31"/>
      <c r="AZ69" s="128"/>
      <c r="BA69" s="128"/>
      <c r="BB69" s="128"/>
      <c r="BC69" s="128"/>
      <c r="BD69" s="128"/>
      <c r="BE69" s="128"/>
      <c r="BF69" s="128"/>
      <c r="BG69" s="128"/>
    </row>
    <row r="70" spans="2:59" ht="15" customHeight="1" thickBot="1">
      <c r="B70" s="485"/>
      <c r="C70" s="125"/>
      <c r="D70" s="517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  <c r="R70" s="512"/>
      <c r="S70" s="513"/>
      <c r="T70" s="514"/>
      <c r="U70" s="515"/>
      <c r="V70" s="515"/>
      <c r="W70" s="516"/>
      <c r="X70" s="161"/>
      <c r="Y70" s="162"/>
      <c r="Z70" s="162"/>
      <c r="AA70" s="162"/>
      <c r="AB70" s="163"/>
      <c r="AC70" s="167"/>
      <c r="AD70" s="168"/>
      <c r="AE70" s="168"/>
      <c r="AF70" s="168"/>
      <c r="AG70" s="168"/>
      <c r="AH70" s="168"/>
      <c r="AI70" s="168"/>
      <c r="AJ70" s="169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8"/>
      <c r="AZ70" s="128"/>
      <c r="BA70" s="128"/>
      <c r="BB70" s="128"/>
      <c r="BC70" s="128"/>
      <c r="BD70" s="128"/>
      <c r="BE70" s="128"/>
      <c r="BF70" s="128"/>
      <c r="BG70" s="128"/>
    </row>
    <row r="71" spans="2:59" ht="5.25" customHeight="1" thickBot="1">
      <c r="B71" s="133"/>
      <c r="C71" s="134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68"/>
      <c r="AD71" s="68"/>
      <c r="AE71" s="68"/>
      <c r="AF71" s="68"/>
      <c r="AG71" s="68"/>
      <c r="AH71" s="68"/>
      <c r="AI71" s="68"/>
      <c r="AJ71" s="68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8"/>
      <c r="AZ71" s="128"/>
      <c r="BA71" s="128"/>
      <c r="BB71" s="128"/>
      <c r="BC71" s="128"/>
      <c r="BD71" s="128"/>
      <c r="BE71" s="128"/>
      <c r="BF71" s="128"/>
      <c r="BG71" s="128"/>
    </row>
    <row r="72" spans="2:59" ht="15" customHeight="1">
      <c r="B72" s="519"/>
      <c r="C72" s="135"/>
      <c r="D72" s="521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  <c r="Q72" s="993"/>
      <c r="R72" s="523" t="s">
        <v>43</v>
      </c>
      <c r="S72" s="524"/>
      <c r="T72" s="524"/>
      <c r="U72" s="524"/>
      <c r="V72" s="524"/>
      <c r="W72" s="524"/>
      <c r="X72" s="524"/>
      <c r="Y72" s="524"/>
      <c r="Z72" s="524"/>
      <c r="AA72" s="524"/>
      <c r="AB72" s="525"/>
      <c r="AC72" s="535">
        <f>SUM(AC52:AJ70)</f>
        <v>75000</v>
      </c>
      <c r="AD72" s="536"/>
      <c r="AE72" s="536"/>
      <c r="AF72" s="536"/>
      <c r="AG72" s="536"/>
      <c r="AH72" s="536"/>
      <c r="AI72" s="536"/>
      <c r="AJ72" s="537"/>
      <c r="AL72" s="132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31"/>
      <c r="AZ72" s="128"/>
      <c r="BA72" s="128"/>
      <c r="BB72" s="128"/>
      <c r="BC72" s="128"/>
      <c r="BD72" s="128"/>
      <c r="BE72" s="128"/>
      <c r="BF72" s="128"/>
      <c r="BG72" s="128"/>
    </row>
    <row r="73" spans="2:59" ht="15" customHeight="1">
      <c r="B73" s="520"/>
      <c r="C73" s="134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22"/>
      <c r="P73" s="522"/>
      <c r="Q73" s="993"/>
      <c r="R73" s="532"/>
      <c r="S73" s="533"/>
      <c r="T73" s="533"/>
      <c r="U73" s="533"/>
      <c r="V73" s="533"/>
      <c r="W73" s="533"/>
      <c r="X73" s="533"/>
      <c r="Y73" s="533"/>
      <c r="Z73" s="533"/>
      <c r="AA73" s="533"/>
      <c r="AB73" s="534"/>
      <c r="AC73" s="538"/>
      <c r="AD73" s="538"/>
      <c r="AE73" s="538"/>
      <c r="AF73" s="538"/>
      <c r="AG73" s="538"/>
      <c r="AH73" s="538"/>
      <c r="AI73" s="538"/>
      <c r="AJ73" s="539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8"/>
      <c r="AZ73" s="128"/>
      <c r="BA73" s="128"/>
      <c r="BB73" s="128"/>
      <c r="BC73" s="128"/>
      <c r="BD73" s="128"/>
      <c r="BE73" s="128"/>
      <c r="BF73" s="128"/>
      <c r="BG73" s="128"/>
    </row>
    <row r="74" spans="2:59" ht="8.1" customHeight="1">
      <c r="B74" s="519"/>
      <c r="C74" s="135"/>
      <c r="D74" s="546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691"/>
      <c r="R74" s="547" t="s">
        <v>44</v>
      </c>
      <c r="S74" s="548"/>
      <c r="T74" s="548"/>
      <c r="U74" s="548"/>
      <c r="V74" s="548"/>
      <c r="W74" s="548"/>
      <c r="X74" s="551">
        <v>0.1</v>
      </c>
      <c r="Y74" s="551"/>
      <c r="Z74" s="551"/>
      <c r="AA74" s="551"/>
      <c r="AB74" s="552"/>
      <c r="AC74" s="555">
        <f>AC72*0.1</f>
        <v>7500</v>
      </c>
      <c r="AD74" s="556"/>
      <c r="AE74" s="556"/>
      <c r="AF74" s="556"/>
      <c r="AG74" s="556"/>
      <c r="AH74" s="556"/>
      <c r="AI74" s="556"/>
      <c r="AJ74" s="557"/>
      <c r="AL74" s="132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31"/>
      <c r="AZ74" s="128"/>
      <c r="BA74" s="128"/>
      <c r="BB74" s="128"/>
      <c r="BC74" s="128"/>
      <c r="BD74" s="128"/>
      <c r="BE74" s="128"/>
      <c r="BF74" s="128"/>
      <c r="BG74" s="128"/>
    </row>
    <row r="75" spans="2:59" ht="8.1" customHeight="1" thickBot="1">
      <c r="B75" s="520"/>
      <c r="C75" s="13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691"/>
      <c r="R75" s="549"/>
      <c r="S75" s="550"/>
      <c r="T75" s="550"/>
      <c r="U75" s="550"/>
      <c r="V75" s="550"/>
      <c r="W75" s="550"/>
      <c r="X75" s="553"/>
      <c r="Y75" s="553"/>
      <c r="Z75" s="553"/>
      <c r="AA75" s="553"/>
      <c r="AB75" s="554"/>
      <c r="AC75" s="558"/>
      <c r="AD75" s="558"/>
      <c r="AE75" s="558"/>
      <c r="AF75" s="558"/>
      <c r="AG75" s="558"/>
      <c r="AH75" s="558"/>
      <c r="AI75" s="558"/>
      <c r="AJ75" s="559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8"/>
      <c r="AZ75" s="128"/>
      <c r="BA75" s="128"/>
      <c r="BB75" s="128"/>
      <c r="BC75" s="128"/>
      <c r="BD75" s="128"/>
      <c r="BE75" s="128"/>
      <c r="BF75" s="128"/>
      <c r="BG75" s="128"/>
    </row>
    <row r="76" spans="2:59" ht="15" customHeight="1">
      <c r="B76" s="519"/>
      <c r="C76" s="135"/>
      <c r="D76" s="521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2"/>
      <c r="P76" s="522"/>
      <c r="Q76" s="993"/>
      <c r="R76" s="523" t="s">
        <v>45</v>
      </c>
      <c r="S76" s="524"/>
      <c r="T76" s="524"/>
      <c r="U76" s="524"/>
      <c r="V76" s="524"/>
      <c r="W76" s="524"/>
      <c r="X76" s="524"/>
      <c r="Y76" s="524"/>
      <c r="Z76" s="524"/>
      <c r="AA76" s="524"/>
      <c r="AB76" s="525"/>
      <c r="AC76" s="529">
        <f>AC72+AC74</f>
        <v>82500</v>
      </c>
      <c r="AD76" s="213"/>
      <c r="AE76" s="213"/>
      <c r="AF76" s="213"/>
      <c r="AG76" s="213"/>
      <c r="AH76" s="213"/>
      <c r="AI76" s="213"/>
      <c r="AJ76" s="530"/>
      <c r="AL76" s="132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31"/>
      <c r="AZ76" s="128"/>
      <c r="BA76" s="128"/>
      <c r="BB76" s="128"/>
      <c r="BC76" s="128"/>
      <c r="BD76" s="128"/>
      <c r="BE76" s="128"/>
      <c r="BF76" s="128"/>
      <c r="BG76" s="128"/>
    </row>
    <row r="77" spans="2:59" ht="15" customHeight="1" thickBot="1">
      <c r="B77" s="520"/>
      <c r="C77" s="134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2"/>
      <c r="Q77" s="993"/>
      <c r="R77" s="526"/>
      <c r="S77" s="527"/>
      <c r="T77" s="527"/>
      <c r="U77" s="527"/>
      <c r="V77" s="527"/>
      <c r="W77" s="527"/>
      <c r="X77" s="527"/>
      <c r="Y77" s="527"/>
      <c r="Z77" s="527"/>
      <c r="AA77" s="527"/>
      <c r="AB77" s="528"/>
      <c r="AC77" s="167"/>
      <c r="AD77" s="168"/>
      <c r="AE77" s="168"/>
      <c r="AF77" s="168"/>
      <c r="AG77" s="168"/>
      <c r="AH77" s="168"/>
      <c r="AI77" s="168"/>
      <c r="AJ77" s="169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8"/>
      <c r="AZ77" s="128"/>
      <c r="BA77" s="128"/>
      <c r="BB77" s="128"/>
      <c r="BC77" s="128"/>
      <c r="BD77" s="128"/>
      <c r="BE77" s="128"/>
      <c r="BF77" s="128"/>
      <c r="BG77" s="128"/>
    </row>
    <row r="78" spans="2:59" ht="9.9499999999999993" customHeight="1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BA78" s="531">
        <v>43709</v>
      </c>
      <c r="BB78" s="531"/>
      <c r="BC78" s="531"/>
      <c r="BD78" s="531"/>
      <c r="BE78" s="136" t="s">
        <v>46</v>
      </c>
    </row>
  </sheetData>
  <sheetProtection formatCells="0"/>
  <mergeCells count="228">
    <mergeCell ref="AO5:AQ5"/>
    <mergeCell ref="AS5:AU5"/>
    <mergeCell ref="AN6:AQ6"/>
    <mergeCell ref="AR6:BE6"/>
    <mergeCell ref="D7:M8"/>
    <mergeCell ref="N7:Y8"/>
    <mergeCell ref="AN8:AQ8"/>
    <mergeCell ref="AR8:BE8"/>
    <mergeCell ref="U1:AH2"/>
    <mergeCell ref="AT2:AU2"/>
    <mergeCell ref="AV2:AX2"/>
    <mergeCell ref="AZ2:BA2"/>
    <mergeCell ref="BC2:BD2"/>
    <mergeCell ref="BE2:BF2"/>
    <mergeCell ref="BB11:BE11"/>
    <mergeCell ref="AS12:AT12"/>
    <mergeCell ref="AU12:AW12"/>
    <mergeCell ref="AY12:AZ12"/>
    <mergeCell ref="BB12:BE12"/>
    <mergeCell ref="AN9:AQ10"/>
    <mergeCell ref="AR9:BD9"/>
    <mergeCell ref="AR10:AU10"/>
    <mergeCell ref="AV10:BD10"/>
    <mergeCell ref="B13:B14"/>
    <mergeCell ref="D13:Q14"/>
    <mergeCell ref="R13:S14"/>
    <mergeCell ref="T13:W14"/>
    <mergeCell ref="X13:AB14"/>
    <mergeCell ref="AC13:AJ14"/>
    <mergeCell ref="AS11:AT11"/>
    <mergeCell ref="AU11:AW11"/>
    <mergeCell ref="AY11:AZ11"/>
    <mergeCell ref="B11:C11"/>
    <mergeCell ref="D11:Q12"/>
    <mergeCell ref="R11:S12"/>
    <mergeCell ref="T11:W12"/>
    <mergeCell ref="X11:AB12"/>
    <mergeCell ref="AC11:AJ12"/>
    <mergeCell ref="AN13:AQ13"/>
    <mergeCell ref="AS13:AU13"/>
    <mergeCell ref="AW13:AY13"/>
    <mergeCell ref="AZ13:BA13"/>
    <mergeCell ref="BC13:BG13"/>
    <mergeCell ref="AS14:AU14"/>
    <mergeCell ref="AW14:AX14"/>
    <mergeCell ref="AY14:BA14"/>
    <mergeCell ref="BC14:BG14"/>
    <mergeCell ref="AS15:AU16"/>
    <mergeCell ref="AV15:AV16"/>
    <mergeCell ref="AW15:AX15"/>
    <mergeCell ref="AY15:BG15"/>
    <mergeCell ref="AW16:BG16"/>
    <mergeCell ref="AC15:AJ16"/>
    <mergeCell ref="B22:B23"/>
    <mergeCell ref="D22:Q23"/>
    <mergeCell ref="R22:S23"/>
    <mergeCell ref="T22:W23"/>
    <mergeCell ref="X22:AB23"/>
    <mergeCell ref="AC22:AJ23"/>
    <mergeCell ref="AC17:AJ19"/>
    <mergeCell ref="B20:B21"/>
    <mergeCell ref="D20:Q21"/>
    <mergeCell ref="R20:S21"/>
    <mergeCell ref="T20:W21"/>
    <mergeCell ref="X20:AB21"/>
    <mergeCell ref="AC20:AJ21"/>
    <mergeCell ref="B17:B19"/>
    <mergeCell ref="D17:Q19"/>
    <mergeCell ref="R17:S19"/>
    <mergeCell ref="T17:W19"/>
    <mergeCell ref="X17:AB19"/>
    <mergeCell ref="B15:B16"/>
    <mergeCell ref="D15:Q16"/>
    <mergeCell ref="R15:S16"/>
    <mergeCell ref="T15:W16"/>
    <mergeCell ref="X15:AB16"/>
    <mergeCell ref="B26:B27"/>
    <mergeCell ref="D26:Q27"/>
    <mergeCell ref="R26:S27"/>
    <mergeCell ref="T26:W27"/>
    <mergeCell ref="X26:AB27"/>
    <mergeCell ref="AC26:AJ27"/>
    <mergeCell ref="B24:B25"/>
    <mergeCell ref="D24:Q25"/>
    <mergeCell ref="R24:S25"/>
    <mergeCell ref="T24:W25"/>
    <mergeCell ref="X24:AB25"/>
    <mergeCell ref="AC24:AJ25"/>
    <mergeCell ref="B30:B31"/>
    <mergeCell ref="D30:Q31"/>
    <mergeCell ref="R30:S31"/>
    <mergeCell ref="T30:W31"/>
    <mergeCell ref="X30:AB31"/>
    <mergeCell ref="AC30:AJ31"/>
    <mergeCell ref="B28:B29"/>
    <mergeCell ref="D28:Q29"/>
    <mergeCell ref="R28:S29"/>
    <mergeCell ref="T28:W29"/>
    <mergeCell ref="X28:AB29"/>
    <mergeCell ref="AC28:AJ29"/>
    <mergeCell ref="B33:B34"/>
    <mergeCell ref="D33:Q34"/>
    <mergeCell ref="R33:AB34"/>
    <mergeCell ref="AC33:AJ34"/>
    <mergeCell ref="B35:B36"/>
    <mergeCell ref="D35:Q36"/>
    <mergeCell ref="R35:W36"/>
    <mergeCell ref="X35:AB36"/>
    <mergeCell ref="AC35:AJ36"/>
    <mergeCell ref="B37:B38"/>
    <mergeCell ref="D37:Q38"/>
    <mergeCell ref="R37:AB38"/>
    <mergeCell ref="AC37:AJ38"/>
    <mergeCell ref="BA39:BD39"/>
    <mergeCell ref="U40:AH41"/>
    <mergeCell ref="AT41:AU41"/>
    <mergeCell ref="AV41:AX41"/>
    <mergeCell ref="AZ41:BA41"/>
    <mergeCell ref="D46:M47"/>
    <mergeCell ref="N46:Y47"/>
    <mergeCell ref="AN47:AQ47"/>
    <mergeCell ref="AR47:BE47"/>
    <mergeCell ref="AN48:AQ49"/>
    <mergeCell ref="AR48:BD48"/>
    <mergeCell ref="AR49:AU49"/>
    <mergeCell ref="AV49:BD49"/>
    <mergeCell ref="BC41:BD41"/>
    <mergeCell ref="BE41:BF41"/>
    <mergeCell ref="AO44:AQ44"/>
    <mergeCell ref="AS44:AU44"/>
    <mergeCell ref="AN45:AQ45"/>
    <mergeCell ref="AR45:BE45"/>
    <mergeCell ref="BB50:BE50"/>
    <mergeCell ref="AS51:AT51"/>
    <mergeCell ref="AU51:AW51"/>
    <mergeCell ref="AY51:AZ51"/>
    <mergeCell ref="BB51:BE51"/>
    <mergeCell ref="B50:C50"/>
    <mergeCell ref="D50:Q51"/>
    <mergeCell ref="R50:S51"/>
    <mergeCell ref="T50:W51"/>
    <mergeCell ref="X50:AB51"/>
    <mergeCell ref="AC50:AJ51"/>
    <mergeCell ref="B52:B53"/>
    <mergeCell ref="D52:Q53"/>
    <mergeCell ref="R52:S53"/>
    <mergeCell ref="T52:W53"/>
    <mergeCell ref="X52:AB53"/>
    <mergeCell ref="AC52:AJ53"/>
    <mergeCell ref="AS50:AT50"/>
    <mergeCell ref="AU50:AW50"/>
    <mergeCell ref="AY50:AZ50"/>
    <mergeCell ref="AN52:AQ52"/>
    <mergeCell ref="AS52:AU52"/>
    <mergeCell ref="AW52:AY52"/>
    <mergeCell ref="AZ52:BA52"/>
    <mergeCell ref="BC52:BG52"/>
    <mergeCell ref="AS53:AU53"/>
    <mergeCell ref="AW53:AX53"/>
    <mergeCell ref="AY53:BA53"/>
    <mergeCell ref="BC53:BG53"/>
    <mergeCell ref="AS54:AU55"/>
    <mergeCell ref="AV54:AV55"/>
    <mergeCell ref="AW54:AX54"/>
    <mergeCell ref="AY54:BG54"/>
    <mergeCell ref="AW55:BG55"/>
    <mergeCell ref="AC54:AJ55"/>
    <mergeCell ref="B61:B62"/>
    <mergeCell ref="D61:Q62"/>
    <mergeCell ref="R61:S62"/>
    <mergeCell ref="T61:W62"/>
    <mergeCell ref="X61:AB62"/>
    <mergeCell ref="AC61:AJ62"/>
    <mergeCell ref="AC56:AJ58"/>
    <mergeCell ref="B59:B60"/>
    <mergeCell ref="D59:Q60"/>
    <mergeCell ref="R59:S60"/>
    <mergeCell ref="T59:W60"/>
    <mergeCell ref="X59:AB60"/>
    <mergeCell ref="AC59:AJ60"/>
    <mergeCell ref="B56:B58"/>
    <mergeCell ref="D56:Q58"/>
    <mergeCell ref="R56:S58"/>
    <mergeCell ref="T56:W58"/>
    <mergeCell ref="X56:AB58"/>
    <mergeCell ref="B54:B55"/>
    <mergeCell ref="D54:Q55"/>
    <mergeCell ref="R54:S55"/>
    <mergeCell ref="T54:W55"/>
    <mergeCell ref="X54:AB55"/>
    <mergeCell ref="B65:B66"/>
    <mergeCell ref="D65:Q66"/>
    <mergeCell ref="R65:S66"/>
    <mergeCell ref="T65:W66"/>
    <mergeCell ref="X65:AB66"/>
    <mergeCell ref="AC65:AJ66"/>
    <mergeCell ref="B63:B64"/>
    <mergeCell ref="D63:Q64"/>
    <mergeCell ref="R63:S64"/>
    <mergeCell ref="T63:W64"/>
    <mergeCell ref="X63:AB64"/>
    <mergeCell ref="AC63:AJ64"/>
    <mergeCell ref="B69:B70"/>
    <mergeCell ref="D69:Q70"/>
    <mergeCell ref="R69:S70"/>
    <mergeCell ref="T69:W70"/>
    <mergeCell ref="X69:AB70"/>
    <mergeCell ref="AC69:AJ70"/>
    <mergeCell ref="B67:B68"/>
    <mergeCell ref="D67:Q68"/>
    <mergeCell ref="R67:S68"/>
    <mergeCell ref="T67:W68"/>
    <mergeCell ref="X67:AB68"/>
    <mergeCell ref="AC67:AJ68"/>
    <mergeCell ref="B76:B77"/>
    <mergeCell ref="D76:Q77"/>
    <mergeCell ref="R76:AB77"/>
    <mergeCell ref="AC76:AJ77"/>
    <mergeCell ref="BA78:BD78"/>
    <mergeCell ref="B72:B73"/>
    <mergeCell ref="D72:Q73"/>
    <mergeCell ref="R72:AB73"/>
    <mergeCell ref="AC72:AJ73"/>
    <mergeCell ref="B74:B75"/>
    <mergeCell ref="D74:Q75"/>
    <mergeCell ref="R74:W75"/>
    <mergeCell ref="X74:AB75"/>
    <mergeCell ref="AC74:AJ75"/>
  </mergeCells>
  <phoneticPr fontId="2"/>
  <dataValidations count="1">
    <dataValidation type="list" allowBlank="1" showInputMessage="1" showErrorMessage="1" sqref="X35:AB36 X74:AB75" xr:uid="{E0E60194-E028-49E2-9D3A-A07D3B181932}">
      <formula1>"10％,8％"</formula1>
    </dataValidation>
  </dataValidations>
  <printOptions horizontalCentered="1"/>
  <pageMargins left="0.31496062992125984" right="0.31496062992125984" top="0.78740157480314965" bottom="0.23622047244094491" header="0.31496062992125984" footer="0.19685039370078741"/>
  <pageSetup paperSize="9" orientation="landscape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6F1A-63E1-45C0-9C4F-AAFA2293791F}">
  <sheetPr>
    <tabColor rgb="FF00B0F0"/>
  </sheetPr>
  <dimension ref="A1:BE78"/>
  <sheetViews>
    <sheetView showGridLines="0" showZeros="0" view="pageBreakPreview" zoomScaleNormal="100" zoomScaleSheetLayoutView="100" workbookViewId="0">
      <selection activeCell="AQ31" sqref="AQ31:AU32"/>
    </sheetView>
  </sheetViews>
  <sheetFormatPr defaultRowHeight="20.100000000000001" customHeight="1"/>
  <cols>
    <col min="1" max="1" width="1.625" style="2" customWidth="1"/>
    <col min="2" max="2" width="7" style="2" customWidth="1"/>
    <col min="3" max="14" width="3.625" style="2" customWidth="1"/>
    <col min="15" max="16" width="2.625" style="2" customWidth="1"/>
    <col min="17" max="20" width="1.625" style="2" customWidth="1"/>
    <col min="21" max="25" width="1.875" style="2" customWidth="1"/>
    <col min="26" max="27" width="2.625" style="2" customWidth="1"/>
    <col min="28" max="29" width="1.625" style="2" customWidth="1"/>
    <col min="30" max="33" width="2.625" style="2" customWidth="1"/>
    <col min="34" max="34" width="1.625" style="2" customWidth="1"/>
    <col min="35" max="35" width="1.125" style="2" customWidth="1"/>
    <col min="36" max="36" width="1.625" style="2" customWidth="1"/>
    <col min="37" max="39" width="2.625" style="2" customWidth="1"/>
    <col min="40" max="41" width="1.625" style="2" customWidth="1"/>
    <col min="42" max="42" width="1.875" style="2" customWidth="1"/>
    <col min="43" max="52" width="2.625" style="2" customWidth="1"/>
    <col min="53" max="53" width="1.625" style="2" customWidth="1"/>
    <col min="54" max="54" width="2.625" style="2" customWidth="1"/>
    <col min="55" max="55" width="1.25" style="2" customWidth="1"/>
    <col min="56" max="57" width="1.625" style="2" customWidth="1"/>
    <col min="58" max="90" width="2.625" style="2" customWidth="1"/>
    <col min="91" max="16384" width="9" style="2"/>
  </cols>
  <sheetData>
    <row r="1" spans="1:57" ht="20.10000000000000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72" t="s">
        <v>48</v>
      </c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4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75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7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478" t="s">
        <v>1</v>
      </c>
      <c r="AR2" s="479"/>
      <c r="AS2" s="480"/>
      <c r="AT2" s="481"/>
      <c r="AU2" s="481"/>
      <c r="AV2" s="3" t="s">
        <v>2</v>
      </c>
      <c r="AW2" s="480"/>
      <c r="AX2" s="481"/>
      <c r="AY2" s="3" t="s">
        <v>3</v>
      </c>
      <c r="AZ2" s="480"/>
      <c r="BA2" s="481"/>
      <c r="BB2" s="482" t="s">
        <v>4</v>
      </c>
      <c r="BC2" s="483"/>
      <c r="BD2" s="1"/>
      <c r="BE2" s="1"/>
    </row>
    <row r="3" spans="1:57" ht="9.9499999999999993" customHeight="1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20.100000000000001" customHeight="1" thickBot="1">
      <c r="A4" s="1"/>
      <c r="B4" s="1"/>
      <c r="C4" s="5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6" t="s">
        <v>6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7"/>
      <c r="AJ5" s="8"/>
      <c r="AK5" s="8" t="s">
        <v>7</v>
      </c>
      <c r="AL5" s="457"/>
      <c r="AM5" s="458"/>
      <c r="AN5" s="458"/>
      <c r="AO5" s="8" t="s">
        <v>8</v>
      </c>
      <c r="AP5" s="457"/>
      <c r="AQ5" s="458"/>
      <c r="AR5" s="45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  <c r="BE5" s="1"/>
    </row>
    <row r="6" spans="1:57" ht="20.100000000000001" customHeight="1" thickBot="1">
      <c r="A6" s="1"/>
      <c r="B6" s="1"/>
      <c r="C6" t="s">
        <v>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0"/>
      <c r="AJ6" s="1"/>
      <c r="AK6" s="459" t="s">
        <v>10</v>
      </c>
      <c r="AL6" s="423"/>
      <c r="AM6" s="423"/>
      <c r="AN6" s="423"/>
      <c r="AO6" s="460"/>
      <c r="AP6" s="461"/>
      <c r="AQ6" s="461"/>
      <c r="AR6" s="461"/>
      <c r="AS6" s="461"/>
      <c r="AT6" s="461"/>
      <c r="AU6" s="461"/>
      <c r="AV6" s="461"/>
      <c r="AW6" s="461"/>
      <c r="AX6" s="461"/>
      <c r="AY6" s="461"/>
      <c r="AZ6" s="461"/>
      <c r="BA6" s="461"/>
      <c r="BB6" s="461"/>
      <c r="BC6" s="13"/>
      <c r="BD6" s="14"/>
      <c r="BE6" s="1"/>
    </row>
    <row r="7" spans="1:57" ht="7.5" customHeight="1">
      <c r="A7" s="1"/>
      <c r="B7" s="1"/>
      <c r="C7" s="462" t="s">
        <v>11</v>
      </c>
      <c r="D7" s="463"/>
      <c r="E7" s="463"/>
      <c r="F7" s="463"/>
      <c r="G7" s="463"/>
      <c r="H7" s="463"/>
      <c r="I7" s="463"/>
      <c r="J7" s="463"/>
      <c r="K7" s="463"/>
      <c r="L7" s="464"/>
      <c r="M7" s="468">
        <f>Z37</f>
        <v>0</v>
      </c>
      <c r="N7" s="468"/>
      <c r="O7" s="468"/>
      <c r="P7" s="468"/>
      <c r="Q7" s="468"/>
      <c r="R7" s="468"/>
      <c r="S7" s="468"/>
      <c r="T7" s="468"/>
      <c r="U7" s="468"/>
      <c r="V7" s="469"/>
      <c r="W7" s="1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0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4"/>
      <c r="BE7" s="1"/>
    </row>
    <row r="8" spans="1:57" ht="24.95" customHeight="1" thickBot="1">
      <c r="A8" s="1"/>
      <c r="B8" s="1"/>
      <c r="C8" s="465"/>
      <c r="D8" s="466"/>
      <c r="E8" s="466"/>
      <c r="F8" s="466"/>
      <c r="G8" s="466"/>
      <c r="H8" s="466"/>
      <c r="I8" s="466"/>
      <c r="J8" s="466"/>
      <c r="K8" s="466"/>
      <c r="L8" s="467"/>
      <c r="M8" s="470"/>
      <c r="N8" s="470"/>
      <c r="O8" s="470"/>
      <c r="P8" s="470"/>
      <c r="Q8" s="470"/>
      <c r="R8" s="470"/>
      <c r="S8" s="470"/>
      <c r="T8" s="470"/>
      <c r="U8" s="470"/>
      <c r="V8" s="471"/>
      <c r="W8" s="15"/>
      <c r="X8" s="1" t="s">
        <v>12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0"/>
      <c r="AJ8" s="1"/>
      <c r="AK8" s="459" t="s">
        <v>13</v>
      </c>
      <c r="AL8" s="423"/>
      <c r="AM8" s="423"/>
      <c r="AN8" s="423"/>
      <c r="AO8" s="460"/>
      <c r="AP8" s="461"/>
      <c r="AQ8" s="461"/>
      <c r="AR8" s="461"/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13"/>
      <c r="BD8" s="14"/>
      <c r="BE8" s="1"/>
    </row>
    <row r="9" spans="1:57" ht="13.5" customHeight="1">
      <c r="A9" s="1"/>
      <c r="B9" s="1"/>
      <c r="C9" s="1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0"/>
      <c r="AJ9" s="1"/>
      <c r="AK9" s="436" t="s">
        <v>14</v>
      </c>
      <c r="AL9" s="436"/>
      <c r="AM9" s="436"/>
      <c r="AN9" s="436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t="s">
        <v>15</v>
      </c>
      <c r="BC9" s="13"/>
      <c r="BD9" s="14"/>
      <c r="BE9" s="1"/>
    </row>
    <row r="10" spans="1:57" ht="15" customHeight="1" thickBot="1">
      <c r="A10" s="1"/>
      <c r="B10" s="1"/>
      <c r="C10" s="1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0"/>
      <c r="AJ10" s="1"/>
      <c r="AK10" s="437"/>
      <c r="AL10" s="437"/>
      <c r="AM10" s="437"/>
      <c r="AN10" s="437"/>
      <c r="AO10" s="1000" t="s">
        <v>16</v>
      </c>
      <c r="AP10" s="1001"/>
      <c r="AQ10" s="1001"/>
      <c r="AR10" s="1001"/>
      <c r="AS10" s="438"/>
      <c r="AT10" s="438"/>
      <c r="AU10" s="438"/>
      <c r="AV10" s="438"/>
      <c r="AW10" s="438"/>
      <c r="AX10" s="438"/>
      <c r="AY10" s="438"/>
      <c r="AZ10" s="438"/>
      <c r="BA10" s="438"/>
      <c r="BB10"/>
      <c r="BC10"/>
      <c r="BD10" s="14"/>
      <c r="BE10" s="1"/>
    </row>
    <row r="11" spans="1:57" ht="20.100000000000001" customHeight="1">
      <c r="A11" s="1"/>
      <c r="B11" s="47" t="s">
        <v>49</v>
      </c>
      <c r="C11" s="439" t="s">
        <v>18</v>
      </c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3" t="s">
        <v>19</v>
      </c>
      <c r="P11" s="444"/>
      <c r="Q11" s="447" t="s">
        <v>20</v>
      </c>
      <c r="R11" s="448"/>
      <c r="S11" s="448"/>
      <c r="T11" s="444"/>
      <c r="U11" s="447" t="s">
        <v>21</v>
      </c>
      <c r="V11" s="448"/>
      <c r="W11" s="448"/>
      <c r="X11" s="448"/>
      <c r="Y11" s="451"/>
      <c r="Z11" s="448" t="s">
        <v>22</v>
      </c>
      <c r="AA11" s="448"/>
      <c r="AB11" s="448"/>
      <c r="AC11" s="448"/>
      <c r="AD11" s="448"/>
      <c r="AE11" s="448"/>
      <c r="AF11" s="448"/>
      <c r="AG11" s="453"/>
      <c r="AH11" s="1"/>
      <c r="AI11" s="10"/>
      <c r="AJ11" s="1"/>
      <c r="AK11" s="1"/>
      <c r="AL11" s="1"/>
      <c r="AM11" s="1"/>
      <c r="AN11" s="1"/>
      <c r="AO11" s="1"/>
      <c r="AP11" s="455" t="s">
        <v>23</v>
      </c>
      <c r="AQ11" s="456"/>
      <c r="AR11" s="417"/>
      <c r="AS11" s="417"/>
      <c r="AT11" s="417"/>
      <c r="AU11" s="19" t="s">
        <v>8</v>
      </c>
      <c r="AV11" s="418"/>
      <c r="AW11" s="418"/>
      <c r="AX11" s="19" t="s">
        <v>8</v>
      </c>
      <c r="AY11" s="417"/>
      <c r="AZ11" s="417"/>
      <c r="BA11" s="417"/>
      <c r="BB11" s="417"/>
      <c r="BC11" s="20"/>
      <c r="BD11" s="14"/>
      <c r="BE11" s="1"/>
    </row>
    <row r="12" spans="1:57" ht="15" customHeight="1" thickBot="1">
      <c r="A12" s="1"/>
      <c r="B12" s="48" t="s">
        <v>50</v>
      </c>
      <c r="C12" s="441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5"/>
      <c r="P12" s="446"/>
      <c r="Q12" s="449"/>
      <c r="R12" s="450"/>
      <c r="S12" s="450"/>
      <c r="T12" s="446"/>
      <c r="U12" s="449"/>
      <c r="V12" s="450"/>
      <c r="W12" s="450"/>
      <c r="X12" s="450"/>
      <c r="Y12" s="452"/>
      <c r="Z12" s="450"/>
      <c r="AA12" s="450"/>
      <c r="AB12" s="450"/>
      <c r="AC12" s="450"/>
      <c r="AD12" s="450"/>
      <c r="AE12" s="450"/>
      <c r="AF12" s="450"/>
      <c r="AG12" s="454"/>
      <c r="AH12" s="1"/>
      <c r="AI12" s="10"/>
      <c r="AJ12" s="1"/>
      <c r="AK12" s="1"/>
      <c r="AL12" s="1"/>
      <c r="AM12" s="1"/>
      <c r="AN12" s="1"/>
      <c r="AO12" s="1"/>
      <c r="AP12" s="419" t="s">
        <v>26</v>
      </c>
      <c r="AQ12" s="420"/>
      <c r="AR12" s="421"/>
      <c r="AS12" s="421"/>
      <c r="AT12" s="421"/>
      <c r="AU12" s="22" t="s">
        <v>8</v>
      </c>
      <c r="AV12" s="422"/>
      <c r="AW12" s="422"/>
      <c r="AX12" s="22" t="s">
        <v>8</v>
      </c>
      <c r="AY12" s="421"/>
      <c r="AZ12" s="421"/>
      <c r="BA12" s="421"/>
      <c r="BB12" s="421"/>
      <c r="BC12" s="20"/>
      <c r="BD12" s="14"/>
      <c r="BE12" s="1"/>
    </row>
    <row r="13" spans="1:57" ht="15" customHeight="1">
      <c r="A13" s="1"/>
      <c r="B13" s="332"/>
      <c r="C13" s="399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3"/>
      <c r="P13" s="404"/>
      <c r="Q13" s="1002"/>
      <c r="R13" s="1003"/>
      <c r="S13" s="1003"/>
      <c r="T13" s="1004"/>
      <c r="U13" s="407"/>
      <c r="V13" s="408"/>
      <c r="W13" s="408"/>
      <c r="X13" s="408"/>
      <c r="Y13" s="409"/>
      <c r="Z13" s="311">
        <f>Q13*U13</f>
        <v>0</v>
      </c>
      <c r="AA13" s="413"/>
      <c r="AB13" s="413"/>
      <c r="AC13" s="413"/>
      <c r="AD13" s="413"/>
      <c r="AE13" s="413"/>
      <c r="AF13" s="413"/>
      <c r="AG13" s="414"/>
      <c r="AH13" s="1"/>
      <c r="AI13" s="10"/>
      <c r="AJ13" s="1"/>
      <c r="AK13" s="423" t="s">
        <v>29</v>
      </c>
      <c r="AL13" s="423"/>
      <c r="AM13" s="423"/>
      <c r="AN13" s="423"/>
      <c r="AO13" s="1"/>
      <c r="AP13" s="424" t="s">
        <v>30</v>
      </c>
      <c r="AQ13" s="425"/>
      <c r="AR13" s="425"/>
      <c r="AS13" s="24" t="s">
        <v>31</v>
      </c>
      <c r="AT13" s="426"/>
      <c r="AU13" s="427"/>
      <c r="AV13" s="427"/>
      <c r="AW13" s="428" t="s">
        <v>32</v>
      </c>
      <c r="AX13" s="429"/>
      <c r="AY13" s="24" t="s">
        <v>31</v>
      </c>
      <c r="AZ13" s="418"/>
      <c r="BA13" s="427"/>
      <c r="BB13" s="427"/>
      <c r="BC13" s="427"/>
      <c r="BD13" s="430"/>
      <c r="BE13" s="1"/>
    </row>
    <row r="14" spans="1:57" ht="15" customHeight="1">
      <c r="A14" s="1"/>
      <c r="B14" s="333"/>
      <c r="C14" s="401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378"/>
      <c r="P14" s="379"/>
      <c r="Q14" s="1005"/>
      <c r="R14" s="1006"/>
      <c r="S14" s="1006"/>
      <c r="T14" s="1007"/>
      <c r="U14" s="410"/>
      <c r="V14" s="411"/>
      <c r="W14" s="411"/>
      <c r="X14" s="411"/>
      <c r="Y14" s="412"/>
      <c r="Z14" s="415"/>
      <c r="AA14" s="415"/>
      <c r="AB14" s="415"/>
      <c r="AC14" s="415"/>
      <c r="AD14" s="415"/>
      <c r="AE14" s="415"/>
      <c r="AF14" s="415"/>
      <c r="AG14" s="416"/>
      <c r="AH14" s="1"/>
      <c r="AI14" s="10"/>
      <c r="AJ14" s="1"/>
      <c r="AK14" s="12"/>
      <c r="AL14" s="12"/>
      <c r="AM14" s="12"/>
      <c r="AN14" s="12"/>
      <c r="AO14" s="1"/>
      <c r="AP14" s="431" t="s">
        <v>33</v>
      </c>
      <c r="AQ14" s="431"/>
      <c r="AR14" s="431"/>
      <c r="AS14" s="26" t="s">
        <v>31</v>
      </c>
      <c r="AT14" s="375"/>
      <c r="AU14" s="376"/>
      <c r="AV14" s="432" t="s">
        <v>34</v>
      </c>
      <c r="AW14" s="433"/>
      <c r="AX14" s="433"/>
      <c r="AY14" s="26" t="s">
        <v>31</v>
      </c>
      <c r="AZ14" s="422"/>
      <c r="BA14" s="434"/>
      <c r="BB14" s="434"/>
      <c r="BC14" s="434"/>
      <c r="BD14" s="435"/>
      <c r="BE14" s="1"/>
    </row>
    <row r="15" spans="1:57" ht="15" customHeight="1">
      <c r="A15" s="1"/>
      <c r="B15" s="332"/>
      <c r="C15" s="386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38"/>
      <c r="P15" s="339"/>
      <c r="Q15" s="1008"/>
      <c r="R15" s="1009"/>
      <c r="S15" s="1009"/>
      <c r="T15" s="1010"/>
      <c r="U15" s="389"/>
      <c r="V15" s="390"/>
      <c r="W15" s="390"/>
      <c r="X15" s="390"/>
      <c r="Y15" s="391"/>
      <c r="Z15" s="393">
        <f>Q15*U15</f>
        <v>0</v>
      </c>
      <c r="AA15" s="394"/>
      <c r="AB15" s="394"/>
      <c r="AC15" s="394"/>
      <c r="AD15" s="394"/>
      <c r="AE15" s="394"/>
      <c r="AF15" s="394"/>
      <c r="AG15" s="395"/>
      <c r="AH15" s="1"/>
      <c r="AI15" s="10"/>
      <c r="AJ15" s="1"/>
      <c r="AK15" s="12"/>
      <c r="AL15" s="12"/>
      <c r="AM15" s="12"/>
      <c r="AN15" s="12"/>
      <c r="AO15" s="1"/>
      <c r="AP15" s="369" t="s">
        <v>37</v>
      </c>
      <c r="AQ15" s="370"/>
      <c r="AR15" s="370"/>
      <c r="AS15" s="372" t="s">
        <v>31</v>
      </c>
      <c r="AT15" s="373" t="s">
        <v>38</v>
      </c>
      <c r="AU15" s="374"/>
      <c r="AV15" s="375"/>
      <c r="AW15" s="376"/>
      <c r="AX15" s="376"/>
      <c r="AY15" s="376"/>
      <c r="AZ15" s="376"/>
      <c r="BA15" s="376"/>
      <c r="BB15" s="376"/>
      <c r="BC15" s="376"/>
      <c r="BD15" s="377"/>
      <c r="BE15" s="1"/>
    </row>
    <row r="16" spans="1:57" ht="15" customHeight="1">
      <c r="A16" s="1"/>
      <c r="B16" s="333"/>
      <c r="C16" s="388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59"/>
      <c r="P16" s="360"/>
      <c r="Q16" s="1011"/>
      <c r="R16" s="1012"/>
      <c r="S16" s="1012"/>
      <c r="T16" s="1013"/>
      <c r="U16" s="392"/>
      <c r="V16" s="390"/>
      <c r="W16" s="390"/>
      <c r="X16" s="390"/>
      <c r="Y16" s="391"/>
      <c r="Z16" s="394"/>
      <c r="AA16" s="394"/>
      <c r="AB16" s="394"/>
      <c r="AC16" s="394"/>
      <c r="AD16" s="394"/>
      <c r="AE16" s="394"/>
      <c r="AF16" s="394"/>
      <c r="AG16" s="395"/>
      <c r="AH16" s="1"/>
      <c r="AI16" s="10"/>
      <c r="AJ16" s="1"/>
      <c r="AK16" s="12"/>
      <c r="AL16" s="12"/>
      <c r="AM16" s="12"/>
      <c r="AN16" s="12"/>
      <c r="AO16" s="1"/>
      <c r="AP16" s="371"/>
      <c r="AQ16" s="371"/>
      <c r="AR16" s="371"/>
      <c r="AS16" s="371"/>
      <c r="AT16" s="375"/>
      <c r="AU16" s="376"/>
      <c r="AV16" s="376"/>
      <c r="AW16" s="376"/>
      <c r="AX16" s="376"/>
      <c r="AY16" s="376"/>
      <c r="AZ16" s="376"/>
      <c r="BA16" s="376"/>
      <c r="BB16" s="376"/>
      <c r="BC16" s="376"/>
      <c r="BD16" s="377"/>
      <c r="BE16" s="1"/>
    </row>
    <row r="17" spans="1:57" ht="8.1" customHeight="1" thickBot="1">
      <c r="A17" s="1"/>
      <c r="B17" s="332"/>
      <c r="C17" s="334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8"/>
      <c r="P17" s="339"/>
      <c r="Q17" s="1008"/>
      <c r="R17" s="1009"/>
      <c r="S17" s="1009"/>
      <c r="T17" s="1010"/>
      <c r="U17" s="348"/>
      <c r="V17" s="349"/>
      <c r="W17" s="349"/>
      <c r="X17" s="349"/>
      <c r="Y17" s="350"/>
      <c r="Z17" s="396">
        <f>Q17*U17</f>
        <v>0</v>
      </c>
      <c r="AA17" s="397"/>
      <c r="AB17" s="397"/>
      <c r="AC17" s="397"/>
      <c r="AD17" s="397"/>
      <c r="AE17" s="397"/>
      <c r="AF17" s="397"/>
      <c r="AG17" s="398"/>
      <c r="AH17" s="1"/>
      <c r="AI17" s="31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3"/>
      <c r="BE17" s="1"/>
    </row>
    <row r="18" spans="1:57" ht="8.1" customHeight="1">
      <c r="A18" s="1"/>
      <c r="B18" s="333"/>
      <c r="C18" s="334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78"/>
      <c r="P18" s="379"/>
      <c r="Q18" s="1005"/>
      <c r="R18" s="1006"/>
      <c r="S18" s="1006"/>
      <c r="T18" s="1007"/>
      <c r="U18" s="348"/>
      <c r="V18" s="349"/>
      <c r="W18" s="349"/>
      <c r="X18" s="349"/>
      <c r="Y18" s="350"/>
      <c r="Z18" s="396"/>
      <c r="AA18" s="397"/>
      <c r="AB18" s="397"/>
      <c r="AC18" s="397"/>
      <c r="AD18" s="397"/>
      <c r="AE18" s="397"/>
      <c r="AF18" s="397"/>
      <c r="AG18" s="39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.1" customHeight="1">
      <c r="A19" s="1"/>
      <c r="B19" s="333"/>
      <c r="C19" s="368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59"/>
      <c r="P19" s="360"/>
      <c r="Q19" s="1011"/>
      <c r="R19" s="1012"/>
      <c r="S19" s="1012"/>
      <c r="T19" s="1013"/>
      <c r="U19" s="364"/>
      <c r="V19" s="349"/>
      <c r="W19" s="349"/>
      <c r="X19" s="349"/>
      <c r="Y19" s="350"/>
      <c r="Z19" s="397"/>
      <c r="AA19" s="397"/>
      <c r="AB19" s="397"/>
      <c r="AC19" s="397"/>
      <c r="AD19" s="397"/>
      <c r="AE19" s="397"/>
      <c r="AF19" s="397"/>
      <c r="AG19" s="398"/>
      <c r="AH19" s="1"/>
      <c r="AI19" s="16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5" customHeight="1">
      <c r="A20" s="1"/>
      <c r="B20" s="332"/>
      <c r="C20" s="334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8"/>
      <c r="P20" s="339"/>
      <c r="Q20" s="1014"/>
      <c r="R20" s="1015"/>
      <c r="S20" s="1015"/>
      <c r="T20" s="1016"/>
      <c r="U20" s="348"/>
      <c r="V20" s="349"/>
      <c r="W20" s="349"/>
      <c r="X20" s="349"/>
      <c r="Y20" s="350"/>
      <c r="Z20" s="354">
        <f t="shared" ref="Z20" si="0">Q20*U20</f>
        <v>0</v>
      </c>
      <c r="AA20" s="355"/>
      <c r="AB20" s="355"/>
      <c r="AC20" s="355"/>
      <c r="AD20" s="355"/>
      <c r="AE20" s="355"/>
      <c r="AF20" s="355"/>
      <c r="AG20" s="356"/>
      <c r="AH20" s="1"/>
      <c r="AI20" s="1"/>
      <c r="AJ20"/>
      <c r="AK20"/>
      <c r="AL20"/>
      <c r="AM20"/>
      <c r="AN20"/>
      <c r="AO20"/>
      <c r="AP20"/>
      <c r="AQ20"/>
      <c r="AR20"/>
      <c r="AS20"/>
      <c r="AT20"/>
      <c r="AU20"/>
      <c r="AV20" s="1"/>
      <c r="AW20"/>
      <c r="AX20"/>
      <c r="AY20"/>
      <c r="AZ20"/>
      <c r="BA20"/>
      <c r="BB20"/>
      <c r="BC20"/>
      <c r="BD20"/>
      <c r="BE20" s="1"/>
    </row>
    <row r="21" spans="1:57" ht="15" customHeight="1">
      <c r="A21" s="1"/>
      <c r="B21" s="333"/>
      <c r="C21" s="368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59"/>
      <c r="P21" s="360"/>
      <c r="Q21" s="1017"/>
      <c r="R21" s="1018"/>
      <c r="S21" s="1018"/>
      <c r="T21" s="1019"/>
      <c r="U21" s="364"/>
      <c r="V21" s="349"/>
      <c r="W21" s="349"/>
      <c r="X21" s="349"/>
      <c r="Y21" s="350"/>
      <c r="Z21" s="365"/>
      <c r="AA21" s="366"/>
      <c r="AB21" s="366"/>
      <c r="AC21" s="366"/>
      <c r="AD21" s="366"/>
      <c r="AE21" s="366"/>
      <c r="AF21" s="366"/>
      <c r="AG21" s="367"/>
      <c r="AH21" s="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1"/>
    </row>
    <row r="22" spans="1:57" ht="15" customHeight="1">
      <c r="A22" s="1"/>
      <c r="B22" s="332"/>
      <c r="C22" s="334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8"/>
      <c r="P22" s="339"/>
      <c r="Q22" s="1014"/>
      <c r="R22" s="1015"/>
      <c r="S22" s="1015"/>
      <c r="T22" s="1016"/>
      <c r="U22" s="348"/>
      <c r="V22" s="349"/>
      <c r="W22" s="349"/>
      <c r="X22" s="349"/>
      <c r="Y22" s="350"/>
      <c r="Z22" s="354">
        <f t="shared" ref="Z22" si="1">Q22*U22</f>
        <v>0</v>
      </c>
      <c r="AA22" s="355"/>
      <c r="AB22" s="355"/>
      <c r="AC22" s="355"/>
      <c r="AD22" s="355"/>
      <c r="AE22" s="355"/>
      <c r="AF22" s="355"/>
      <c r="AG22" s="356"/>
      <c r="AH22" s="1"/>
      <c r="AI22" t="s">
        <v>39</v>
      </c>
      <c r="AJ22"/>
      <c r="AK22" s="35"/>
      <c r="AL22"/>
      <c r="AM22"/>
      <c r="AN22"/>
      <c r="AO22"/>
      <c r="AP22"/>
      <c r="AQ22"/>
      <c r="AR22"/>
      <c r="AS22"/>
      <c r="AT22"/>
      <c r="AU22"/>
      <c r="AV22" s="1"/>
      <c r="AW22"/>
      <c r="AX22" s="36"/>
      <c r="AY22" s="36"/>
      <c r="AZ22" s="36"/>
      <c r="BA22" s="36"/>
      <c r="BB22" s="36"/>
      <c r="BC22" s="36"/>
      <c r="BD22" s="36"/>
      <c r="BE22" s="1"/>
    </row>
    <row r="23" spans="1:57" ht="15" customHeight="1">
      <c r="A23" s="1"/>
      <c r="B23" s="333"/>
      <c r="C23" s="368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59"/>
      <c r="P23" s="360"/>
      <c r="Q23" s="1017"/>
      <c r="R23" s="1018"/>
      <c r="S23" s="1018"/>
      <c r="T23" s="1019"/>
      <c r="U23" s="364"/>
      <c r="V23" s="349"/>
      <c r="W23" s="349"/>
      <c r="X23" s="349"/>
      <c r="Y23" s="350"/>
      <c r="Z23" s="365"/>
      <c r="AA23" s="366"/>
      <c r="AB23" s="366"/>
      <c r="AC23" s="366"/>
      <c r="AD23" s="366"/>
      <c r="AE23" s="366"/>
      <c r="AF23" s="366"/>
      <c r="AG23" s="367"/>
      <c r="AH23" s="1"/>
      <c r="AI23" s="16" t="s">
        <v>53</v>
      </c>
      <c r="AJ23"/>
      <c r="AK23" s="35"/>
      <c r="AL23"/>
      <c r="AM23"/>
      <c r="AN23"/>
      <c r="AO23"/>
      <c r="AP23"/>
      <c r="AQ23"/>
      <c r="AR23"/>
      <c r="AS23"/>
      <c r="AT23"/>
      <c r="AU23"/>
      <c r="AV23"/>
      <c r="AW23"/>
      <c r="AX23" s="36"/>
      <c r="AY23" s="36"/>
      <c r="AZ23" s="36"/>
      <c r="BA23" s="36"/>
      <c r="BB23" s="36"/>
      <c r="BC23" s="36"/>
      <c r="BD23" s="36"/>
      <c r="BE23" s="1"/>
    </row>
    <row r="24" spans="1:57" ht="15" customHeight="1">
      <c r="A24" s="1"/>
      <c r="B24" s="332"/>
      <c r="C24" s="334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8"/>
      <c r="P24" s="339"/>
      <c r="Q24" s="1014"/>
      <c r="R24" s="1015"/>
      <c r="S24" s="1015"/>
      <c r="T24" s="1016"/>
      <c r="U24" s="348"/>
      <c r="V24" s="349"/>
      <c r="W24" s="349"/>
      <c r="X24" s="349"/>
      <c r="Y24" s="350"/>
      <c r="Z24" s="354">
        <f t="shared" ref="Z24" si="2">Q24*U24</f>
        <v>0</v>
      </c>
      <c r="AA24" s="355"/>
      <c r="AB24" s="355"/>
      <c r="AC24" s="355"/>
      <c r="AD24" s="355"/>
      <c r="AE24" s="355"/>
      <c r="AF24" s="355"/>
      <c r="AG24" s="356"/>
      <c r="AH24" s="1"/>
      <c r="AI24" s="16" t="s">
        <v>54</v>
      </c>
      <c r="AJ24" s="37"/>
      <c r="AK24" s="35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8"/>
      <c r="AW24" s="36"/>
      <c r="AX24" s="36"/>
      <c r="AY24" s="36"/>
      <c r="AZ24" s="36"/>
      <c r="BA24" s="36"/>
      <c r="BB24" s="36"/>
      <c r="BC24" s="36"/>
      <c r="BD24" s="36"/>
      <c r="BE24" s="1"/>
    </row>
    <row r="25" spans="1:57" ht="15" customHeight="1">
      <c r="A25" s="1"/>
      <c r="B25" s="333"/>
      <c r="C25" s="368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59"/>
      <c r="P25" s="360"/>
      <c r="Q25" s="1017"/>
      <c r="R25" s="1018"/>
      <c r="S25" s="1018"/>
      <c r="T25" s="1019"/>
      <c r="U25" s="364"/>
      <c r="V25" s="349"/>
      <c r="W25" s="349"/>
      <c r="X25" s="349"/>
      <c r="Y25" s="350"/>
      <c r="Z25" s="365"/>
      <c r="AA25" s="366"/>
      <c r="AB25" s="366"/>
      <c r="AC25" s="366"/>
      <c r="AD25" s="366"/>
      <c r="AE25" s="366"/>
      <c r="AF25" s="366"/>
      <c r="AG25" s="367"/>
      <c r="AH25" s="1"/>
      <c r="AI25" s="16" t="s">
        <v>55</v>
      </c>
      <c r="AJ25" s="37"/>
      <c r="AK25" s="35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6"/>
      <c r="AW25" s="36"/>
      <c r="AX25" s="36"/>
      <c r="AY25" s="36"/>
      <c r="AZ25" s="36"/>
      <c r="BA25" s="36"/>
      <c r="BB25" s="36"/>
      <c r="BC25" s="36"/>
      <c r="BD25" s="36"/>
      <c r="BE25" s="1"/>
    </row>
    <row r="26" spans="1:57" ht="15" customHeight="1">
      <c r="A26" s="1"/>
      <c r="B26" s="332"/>
      <c r="C26" s="334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8"/>
      <c r="P26" s="339"/>
      <c r="Q26" s="1014"/>
      <c r="R26" s="1015"/>
      <c r="S26" s="1015"/>
      <c r="T26" s="1016"/>
      <c r="U26" s="348"/>
      <c r="V26" s="349"/>
      <c r="W26" s="349"/>
      <c r="X26" s="349"/>
      <c r="Y26" s="350"/>
      <c r="Z26" s="354">
        <f t="shared" ref="Z26" si="3">Q26*U26</f>
        <v>0</v>
      </c>
      <c r="AA26" s="355"/>
      <c r="AB26" s="355"/>
      <c r="AC26" s="355"/>
      <c r="AD26" s="355"/>
      <c r="AE26" s="355"/>
      <c r="AF26" s="355"/>
      <c r="AG26" s="356"/>
      <c r="AH26" s="1"/>
      <c r="AI26" s="37"/>
      <c r="AJ26" s="49"/>
      <c r="AK26" s="35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8"/>
      <c r="AW26" s="36"/>
      <c r="AX26" s="36"/>
      <c r="AY26" s="36"/>
      <c r="AZ26" s="36"/>
      <c r="BA26" s="36"/>
      <c r="BB26" s="36"/>
      <c r="BC26" s="36"/>
      <c r="BD26" s="36"/>
      <c r="BE26" s="1"/>
    </row>
    <row r="27" spans="1:57" ht="15" customHeight="1">
      <c r="A27" s="1"/>
      <c r="B27" s="333"/>
      <c r="C27" s="368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59"/>
      <c r="P27" s="360"/>
      <c r="Q27" s="1017"/>
      <c r="R27" s="1018"/>
      <c r="S27" s="1018"/>
      <c r="T27" s="1019"/>
      <c r="U27" s="364"/>
      <c r="V27" s="349"/>
      <c r="W27" s="349"/>
      <c r="X27" s="349"/>
      <c r="Y27" s="350"/>
      <c r="Z27" s="365"/>
      <c r="AA27" s="366"/>
      <c r="AB27" s="366"/>
      <c r="AC27" s="366"/>
      <c r="AD27" s="366"/>
      <c r="AE27" s="366"/>
      <c r="AF27" s="366"/>
      <c r="AG27" s="367"/>
      <c r="AH27" s="1"/>
      <c r="AI27" t="s">
        <v>56</v>
      </c>
      <c r="AJ27" s="37"/>
      <c r="AK27" s="35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6"/>
      <c r="AW27" s="36"/>
      <c r="AX27" s="36"/>
      <c r="AY27" s="36"/>
      <c r="AZ27" s="36"/>
      <c r="BA27" s="36"/>
      <c r="BB27" s="36"/>
      <c r="BC27" s="36"/>
      <c r="BD27" s="36"/>
      <c r="BE27" s="1"/>
    </row>
    <row r="28" spans="1:57" ht="15" customHeight="1">
      <c r="A28" s="1"/>
      <c r="B28" s="332"/>
      <c r="C28" s="334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8"/>
      <c r="P28" s="339"/>
      <c r="Q28" s="1014"/>
      <c r="R28" s="1015"/>
      <c r="S28" s="1015"/>
      <c r="T28" s="1016"/>
      <c r="U28" s="348"/>
      <c r="V28" s="349"/>
      <c r="W28" s="349"/>
      <c r="X28" s="349"/>
      <c r="Y28" s="350"/>
      <c r="Z28" s="354">
        <f t="shared" ref="Z28" si="4">Q28*U28</f>
        <v>0</v>
      </c>
      <c r="AA28" s="355"/>
      <c r="AB28" s="355"/>
      <c r="AC28" s="355"/>
      <c r="AD28" s="355"/>
      <c r="AE28" s="355"/>
      <c r="AF28" s="355"/>
      <c r="AG28" s="356"/>
      <c r="AH28" s="1"/>
      <c r="AI28" s="39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8"/>
      <c r="AW28" s="36"/>
      <c r="AX28" s="36"/>
      <c r="AY28" s="36"/>
      <c r="AZ28" s="36"/>
      <c r="BA28" s="36"/>
      <c r="BB28" s="36"/>
      <c r="BC28" s="36"/>
      <c r="BD28" s="36"/>
      <c r="BE28" s="1"/>
    </row>
    <row r="29" spans="1:57" ht="15" customHeight="1">
      <c r="A29" s="1"/>
      <c r="B29" s="333"/>
      <c r="C29" s="357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9"/>
      <c r="P29" s="360"/>
      <c r="Q29" s="1017"/>
      <c r="R29" s="1018"/>
      <c r="S29" s="1018"/>
      <c r="T29" s="1019"/>
      <c r="U29" s="364"/>
      <c r="V29" s="349"/>
      <c r="W29" s="349"/>
      <c r="X29" s="349"/>
      <c r="Y29" s="350"/>
      <c r="Z29" s="365"/>
      <c r="AA29" s="366"/>
      <c r="AB29" s="366"/>
      <c r="AC29" s="366"/>
      <c r="AD29" s="366"/>
      <c r="AE29" s="366"/>
      <c r="AF29" s="366"/>
      <c r="AG29" s="367"/>
      <c r="AH29" s="1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6"/>
      <c r="AW29" s="36"/>
      <c r="AX29" s="36"/>
      <c r="AY29" s="36"/>
      <c r="AZ29" s="36"/>
      <c r="BA29" s="36"/>
      <c r="BB29" s="36"/>
      <c r="BC29" s="36"/>
      <c r="BD29" s="36"/>
      <c r="BE29" s="1"/>
    </row>
    <row r="30" spans="1:57" ht="15" customHeight="1">
      <c r="A30" s="1"/>
      <c r="B30" s="332"/>
      <c r="C30" s="334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8"/>
      <c r="P30" s="339"/>
      <c r="Q30" s="1014"/>
      <c r="R30" s="1015"/>
      <c r="S30" s="1015"/>
      <c r="T30" s="1016"/>
      <c r="U30" s="348"/>
      <c r="V30" s="349"/>
      <c r="W30" s="349"/>
      <c r="X30" s="349"/>
      <c r="Y30" s="350"/>
      <c r="Z30" s="354">
        <f t="shared" ref="Z30" si="5">Q30*U30</f>
        <v>0</v>
      </c>
      <c r="AA30" s="355"/>
      <c r="AB30" s="355"/>
      <c r="AC30" s="355"/>
      <c r="AD30" s="355"/>
      <c r="AE30" s="355"/>
      <c r="AF30" s="355"/>
      <c r="AG30" s="356"/>
      <c r="AH30" s="1"/>
      <c r="AI30" s="39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8"/>
      <c r="AW30" s="36"/>
      <c r="AX30" s="36"/>
      <c r="AY30" s="36"/>
      <c r="AZ30" s="36"/>
      <c r="BA30" s="36"/>
      <c r="BB30" s="36"/>
      <c r="BC30" s="36"/>
      <c r="BD30" s="36"/>
      <c r="BE30" s="1"/>
    </row>
    <row r="31" spans="1:57" ht="15" customHeight="1" thickBot="1">
      <c r="A31" s="1"/>
      <c r="B31" s="333"/>
      <c r="C31" s="336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40"/>
      <c r="P31" s="341"/>
      <c r="Q31" s="1020"/>
      <c r="R31" s="1021"/>
      <c r="S31" s="1021"/>
      <c r="T31" s="1022"/>
      <c r="U31" s="351"/>
      <c r="V31" s="352"/>
      <c r="W31" s="352"/>
      <c r="X31" s="352"/>
      <c r="Y31" s="353"/>
      <c r="Z31" s="313"/>
      <c r="AA31" s="314"/>
      <c r="AB31" s="314"/>
      <c r="AC31" s="314"/>
      <c r="AD31" s="314"/>
      <c r="AE31" s="314"/>
      <c r="AF31" s="314"/>
      <c r="AG31" s="315"/>
      <c r="AH31" s="1"/>
      <c r="AI31" s="37"/>
      <c r="AJ31" s="37"/>
      <c r="AK31" s="37"/>
      <c r="AL31" s="37"/>
      <c r="AM31" s="37"/>
      <c r="AN31" s="37"/>
      <c r="AO31" s="37"/>
      <c r="AP31" s="37"/>
      <c r="AQ31" s="316" t="s">
        <v>57</v>
      </c>
      <c r="AR31" s="316"/>
      <c r="AS31" s="316"/>
      <c r="AT31" s="316"/>
      <c r="AU31" s="316"/>
      <c r="AV31" s="36"/>
      <c r="AW31" s="36"/>
      <c r="AX31" s="36"/>
      <c r="AY31" s="36"/>
      <c r="AZ31" s="36"/>
      <c r="BA31" s="36"/>
      <c r="BB31" s="36"/>
      <c r="BC31" s="36"/>
      <c r="BD31" s="36"/>
      <c r="BE31" s="1"/>
    </row>
    <row r="32" spans="1:57" ht="5.25" customHeight="1" thickBot="1">
      <c r="A32" s="1"/>
      <c r="B32" s="4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30"/>
      <c r="AA32" s="30"/>
      <c r="AB32" s="30"/>
      <c r="AC32" s="30"/>
      <c r="AD32" s="30"/>
      <c r="AE32" s="30"/>
      <c r="AF32" s="30"/>
      <c r="AG32" s="30"/>
      <c r="AH32" s="1"/>
      <c r="AI32" s="37"/>
      <c r="AJ32" s="37"/>
      <c r="AK32" s="37"/>
      <c r="AL32" s="37"/>
      <c r="AM32" s="37"/>
      <c r="AN32" s="37"/>
      <c r="AO32" s="37"/>
      <c r="AP32" s="37"/>
      <c r="AQ32" s="317"/>
      <c r="AR32" s="317"/>
      <c r="AS32" s="317"/>
      <c r="AT32" s="317"/>
      <c r="AU32" s="317"/>
      <c r="AV32" s="36"/>
      <c r="AW32" s="36"/>
      <c r="AX32" s="36"/>
      <c r="AY32" s="36"/>
      <c r="AZ32" s="36"/>
      <c r="BA32" s="36"/>
      <c r="BB32" s="36"/>
      <c r="BC32" s="36"/>
      <c r="BD32" s="36"/>
      <c r="BE32" s="1"/>
    </row>
    <row r="33" spans="1:57" ht="15" customHeight="1">
      <c r="A33" s="1"/>
      <c r="B33" s="285"/>
      <c r="C33" s="302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4" t="s">
        <v>43</v>
      </c>
      <c r="P33" s="305"/>
      <c r="Q33" s="305"/>
      <c r="R33" s="305"/>
      <c r="S33" s="305"/>
      <c r="T33" s="305"/>
      <c r="U33" s="305"/>
      <c r="V33" s="305"/>
      <c r="W33" s="305"/>
      <c r="X33" s="305"/>
      <c r="Y33" s="306"/>
      <c r="Z33" s="321">
        <f>SUM(Z13:AG31)</f>
        <v>0</v>
      </c>
      <c r="AA33" s="322"/>
      <c r="AB33" s="322"/>
      <c r="AC33" s="322"/>
      <c r="AD33" s="322"/>
      <c r="AE33" s="322"/>
      <c r="AF33" s="322"/>
      <c r="AG33" s="323"/>
      <c r="AH33" s="1"/>
      <c r="AI33" s="39"/>
      <c r="AJ33" s="37"/>
      <c r="AK33" s="37"/>
      <c r="AL33" s="37"/>
      <c r="AM33" s="37"/>
      <c r="AN33" s="37"/>
      <c r="AO33" s="37"/>
      <c r="AP33" s="37"/>
      <c r="AQ33" s="326" t="s">
        <v>58</v>
      </c>
      <c r="AR33" s="327"/>
      <c r="AS33" s="327"/>
      <c r="AT33" s="327"/>
      <c r="AU33" s="326" t="s">
        <v>59</v>
      </c>
      <c r="AV33" s="327"/>
      <c r="AW33" s="327"/>
      <c r="AX33" s="328"/>
      <c r="AY33" s="36"/>
      <c r="AZ33" s="36"/>
      <c r="BA33" s="36"/>
      <c r="BB33" s="36"/>
      <c r="BC33" s="36"/>
      <c r="BD33" s="36"/>
      <c r="BE33" s="1"/>
    </row>
    <row r="34" spans="1:57" ht="15" customHeight="1">
      <c r="A34" s="1"/>
      <c r="B34" s="286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18"/>
      <c r="P34" s="319"/>
      <c r="Q34" s="319"/>
      <c r="R34" s="319"/>
      <c r="S34" s="319"/>
      <c r="T34" s="319"/>
      <c r="U34" s="319"/>
      <c r="V34" s="319"/>
      <c r="W34" s="319"/>
      <c r="X34" s="319"/>
      <c r="Y34" s="320"/>
      <c r="Z34" s="324"/>
      <c r="AA34" s="324"/>
      <c r="AB34" s="324"/>
      <c r="AC34" s="324"/>
      <c r="AD34" s="324"/>
      <c r="AE34" s="324"/>
      <c r="AF34" s="324"/>
      <c r="AG34" s="325"/>
      <c r="AH34" s="1"/>
      <c r="AI34" s="37"/>
      <c r="AJ34" s="37"/>
      <c r="AK34" s="37"/>
      <c r="AL34" s="37"/>
      <c r="AM34" s="37"/>
      <c r="AN34" s="37"/>
      <c r="AO34" s="37"/>
      <c r="AP34" s="37"/>
      <c r="AQ34" s="329"/>
      <c r="AR34" s="330"/>
      <c r="AS34" s="330"/>
      <c r="AT34" s="330"/>
      <c r="AU34" s="329"/>
      <c r="AV34" s="330"/>
      <c r="AW34" s="330"/>
      <c r="AX34" s="331"/>
      <c r="AY34" s="36"/>
      <c r="AZ34" s="36"/>
      <c r="BA34" s="36"/>
      <c r="BB34" s="36"/>
      <c r="BC34" s="36"/>
      <c r="BD34" s="36"/>
      <c r="BE34" s="1"/>
    </row>
    <row r="35" spans="1:57" ht="7.5" customHeight="1">
      <c r="A35" s="1"/>
      <c r="B35" s="285"/>
      <c r="C35" s="287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9" t="s">
        <v>44</v>
      </c>
      <c r="P35" s="290"/>
      <c r="Q35" s="290"/>
      <c r="R35" s="290"/>
      <c r="S35" s="290"/>
      <c r="T35" s="290"/>
      <c r="U35" s="293">
        <v>0.1</v>
      </c>
      <c r="V35" s="293"/>
      <c r="W35" s="293"/>
      <c r="X35" s="293"/>
      <c r="Y35" s="294"/>
      <c r="Z35" s="297">
        <f>Z33*U35</f>
        <v>0</v>
      </c>
      <c r="AA35" s="298"/>
      <c r="AB35" s="298"/>
      <c r="AC35" s="298"/>
      <c r="AD35" s="298"/>
      <c r="AE35" s="298"/>
      <c r="AF35" s="298"/>
      <c r="AG35" s="299"/>
      <c r="AH35" s="1"/>
      <c r="AI35" s="39"/>
      <c r="AJ35" s="37"/>
      <c r="AK35" s="37"/>
      <c r="AL35" s="37"/>
      <c r="AM35" s="37"/>
      <c r="AN35" s="37"/>
      <c r="AO35" s="37"/>
      <c r="AP35" s="37"/>
      <c r="AQ35" s="50"/>
      <c r="AR35" s="36"/>
      <c r="AS35" s="36"/>
      <c r="AT35" s="36"/>
      <c r="AU35" s="50"/>
      <c r="AV35" s="36"/>
      <c r="AW35" s="36"/>
      <c r="AX35" s="51"/>
      <c r="AY35" s="36"/>
      <c r="AZ35" s="36"/>
      <c r="BA35" s="36"/>
      <c r="BB35" s="36"/>
      <c r="BC35" s="36"/>
      <c r="BD35" s="36"/>
      <c r="BE35" s="1"/>
    </row>
    <row r="36" spans="1:57" ht="7.5" customHeight="1" thickBot="1">
      <c r="A36" s="1"/>
      <c r="B36" s="286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91"/>
      <c r="P36" s="292"/>
      <c r="Q36" s="292"/>
      <c r="R36" s="292"/>
      <c r="S36" s="292"/>
      <c r="T36" s="292"/>
      <c r="U36" s="295"/>
      <c r="V36" s="295"/>
      <c r="W36" s="295"/>
      <c r="X36" s="295"/>
      <c r="Y36" s="296"/>
      <c r="Z36" s="300"/>
      <c r="AA36" s="300"/>
      <c r="AB36" s="300"/>
      <c r="AC36" s="300"/>
      <c r="AD36" s="300"/>
      <c r="AE36" s="300"/>
      <c r="AF36" s="300"/>
      <c r="AG36" s="301"/>
      <c r="AH36" s="1"/>
      <c r="AI36" s="37"/>
      <c r="AJ36" s="37"/>
      <c r="AK36" s="37"/>
      <c r="AL36" s="37"/>
      <c r="AM36" s="37"/>
      <c r="AN36" s="37"/>
      <c r="AO36" s="37"/>
      <c r="AP36" s="37"/>
      <c r="AQ36" s="50"/>
      <c r="AR36" s="36"/>
      <c r="AS36" s="36"/>
      <c r="AT36" s="36"/>
      <c r="AU36" s="50"/>
      <c r="AV36" s="36"/>
      <c r="AW36" s="36"/>
      <c r="AX36" s="51"/>
      <c r="AY36" s="36"/>
      <c r="AZ36" s="36"/>
      <c r="BA36" s="36"/>
      <c r="BB36" s="36"/>
      <c r="BC36" s="36"/>
      <c r="BD36" s="36"/>
      <c r="BE36" s="1"/>
    </row>
    <row r="37" spans="1:57" ht="15" customHeight="1">
      <c r="A37" s="1"/>
      <c r="B37" s="285"/>
      <c r="C37" s="302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4" t="s">
        <v>45</v>
      </c>
      <c r="P37" s="305"/>
      <c r="Q37" s="305"/>
      <c r="R37" s="305"/>
      <c r="S37" s="305"/>
      <c r="T37" s="305"/>
      <c r="U37" s="305"/>
      <c r="V37" s="305"/>
      <c r="W37" s="305"/>
      <c r="X37" s="305"/>
      <c r="Y37" s="306"/>
      <c r="Z37" s="310">
        <f>Z33+Z35</f>
        <v>0</v>
      </c>
      <c r="AA37" s="311"/>
      <c r="AB37" s="311"/>
      <c r="AC37" s="311"/>
      <c r="AD37" s="311"/>
      <c r="AE37" s="311"/>
      <c r="AF37" s="311"/>
      <c r="AG37" s="312"/>
      <c r="AH37" s="1"/>
      <c r="AI37" s="39"/>
      <c r="AJ37" s="37"/>
      <c r="AK37" s="37"/>
      <c r="AL37" s="37"/>
      <c r="AM37" s="37"/>
      <c r="AN37" s="37"/>
      <c r="AO37" s="37"/>
      <c r="AP37" s="37"/>
      <c r="AQ37" s="50"/>
      <c r="AR37" s="36"/>
      <c r="AS37" s="36"/>
      <c r="AT37" s="36"/>
      <c r="AU37" s="50"/>
      <c r="AV37" s="36"/>
      <c r="AW37" s="36"/>
      <c r="AX37" s="51"/>
      <c r="AY37" s="36"/>
      <c r="AZ37" s="36"/>
      <c r="BA37" s="36"/>
      <c r="BB37" s="36"/>
      <c r="BC37" s="36"/>
      <c r="BD37" s="36"/>
      <c r="BE37" s="1"/>
    </row>
    <row r="38" spans="1:57" ht="15" customHeight="1" thickBot="1">
      <c r="A38" s="1"/>
      <c r="B38" s="286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7"/>
      <c r="P38" s="308"/>
      <c r="Q38" s="308"/>
      <c r="R38" s="308"/>
      <c r="S38" s="308"/>
      <c r="T38" s="308"/>
      <c r="U38" s="308"/>
      <c r="V38" s="308"/>
      <c r="W38" s="308"/>
      <c r="X38" s="308"/>
      <c r="Y38" s="309"/>
      <c r="Z38" s="313"/>
      <c r="AA38" s="314"/>
      <c r="AB38" s="314"/>
      <c r="AC38" s="314"/>
      <c r="AD38" s="314"/>
      <c r="AE38" s="314"/>
      <c r="AF38" s="314"/>
      <c r="AG38" s="315"/>
      <c r="AH38" s="1"/>
      <c r="AI38" s="37"/>
      <c r="AJ38" s="37"/>
      <c r="AK38" s="37"/>
      <c r="AL38" s="37"/>
      <c r="AM38" s="37"/>
      <c r="AN38" s="37"/>
      <c r="AO38" s="37"/>
      <c r="AP38" s="37"/>
      <c r="AQ38" s="52"/>
      <c r="AR38" s="53"/>
      <c r="AS38" s="53"/>
      <c r="AT38" s="53"/>
      <c r="AU38" s="52"/>
      <c r="AV38" s="53"/>
      <c r="AW38" s="53"/>
      <c r="AX38" s="54"/>
      <c r="AY38" s="36"/>
      <c r="AZ38" s="36"/>
      <c r="BA38" s="36"/>
      <c r="BB38" s="36"/>
      <c r="BC38" s="36"/>
      <c r="BD38" s="36"/>
      <c r="BE38" s="1"/>
    </row>
    <row r="39" spans="1:57" ht="9.9499999999999993" customHeight="1" thickBot="1">
      <c r="A39" s="1"/>
      <c r="B39" s="1"/>
      <c r="C39" s="1"/>
      <c r="D39"/>
      <c r="E39"/>
      <c r="F39"/>
      <c r="G39"/>
      <c r="H39"/>
      <c r="I39"/>
      <c r="J39"/>
      <c r="K39"/>
      <c r="L39"/>
      <c r="M39"/>
      <c r="N3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272">
        <v>45170</v>
      </c>
      <c r="AY39" s="272"/>
      <c r="AZ39" s="272"/>
      <c r="BA39" s="272"/>
      <c r="BB39" s="45" t="s">
        <v>46</v>
      </c>
      <c r="BC39" s="1"/>
      <c r="BD39" s="1"/>
      <c r="BE39" s="1"/>
    </row>
    <row r="40" spans="1:57" ht="20.100000000000001" customHeight="1" thickBot="1">
      <c r="A40" s="1"/>
      <c r="R40" s="273" t="s">
        <v>48</v>
      </c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5"/>
      <c r="AF40" s="102"/>
    </row>
    <row r="41" spans="1:57" ht="20.100000000000001" customHeight="1" thickBot="1">
      <c r="A41" s="1"/>
      <c r="R41" s="276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8"/>
      <c r="AF41" s="103" t="s">
        <v>47</v>
      </c>
      <c r="AQ41" s="279" t="s">
        <v>1</v>
      </c>
      <c r="AR41" s="280"/>
      <c r="AS41" s="281">
        <f>AS2</f>
        <v>0</v>
      </c>
      <c r="AT41" s="282"/>
      <c r="AU41" s="282"/>
      <c r="AV41" s="55" t="s">
        <v>2</v>
      </c>
      <c r="AW41" s="281">
        <f>AW2</f>
        <v>0</v>
      </c>
      <c r="AX41" s="282"/>
      <c r="AY41" s="55" t="s">
        <v>3</v>
      </c>
      <c r="AZ41" s="281">
        <f>AZ2</f>
        <v>0</v>
      </c>
      <c r="BA41" s="282"/>
      <c r="BB41" s="283" t="s">
        <v>4</v>
      </c>
      <c r="BC41" s="284"/>
    </row>
    <row r="42" spans="1:57" ht="9.9499999999999993" customHeight="1">
      <c r="A42" s="1"/>
      <c r="C42" s="115"/>
      <c r="AF42" s="104"/>
    </row>
    <row r="43" spans="1:57" ht="20.100000000000001" customHeight="1" thickBot="1">
      <c r="A43" s="1"/>
      <c r="C43" s="56" t="s">
        <v>5</v>
      </c>
      <c r="AI43" s="57" t="s">
        <v>6</v>
      </c>
    </row>
    <row r="44" spans="1:57" ht="15" customHeight="1">
      <c r="A44" s="1"/>
      <c r="AI44" s="58"/>
      <c r="AJ44" s="59"/>
      <c r="AK44" s="59" t="s">
        <v>7</v>
      </c>
      <c r="AL44" s="231">
        <f>AL5</f>
        <v>0</v>
      </c>
      <c r="AM44" s="232"/>
      <c r="AN44" s="232"/>
      <c r="AO44" s="59" t="s">
        <v>8</v>
      </c>
      <c r="AP44" s="231">
        <f>AP5</f>
        <v>0</v>
      </c>
      <c r="AQ44" s="232"/>
      <c r="AR44" s="232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116"/>
    </row>
    <row r="45" spans="1:57" ht="20.100000000000001" customHeight="1" thickBot="1">
      <c r="A45" s="1"/>
      <c r="C45" s="60" t="s">
        <v>9</v>
      </c>
      <c r="AI45" s="61"/>
      <c r="AK45" s="233" t="s">
        <v>10</v>
      </c>
      <c r="AL45" s="218"/>
      <c r="AM45" s="218"/>
      <c r="AN45" s="218"/>
      <c r="AO45" s="234">
        <f>AO6</f>
        <v>0</v>
      </c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63"/>
      <c r="BD45" s="64"/>
    </row>
    <row r="46" spans="1:57" ht="7.5" customHeight="1">
      <c r="A46" s="1"/>
      <c r="C46" s="236" t="s">
        <v>11</v>
      </c>
      <c r="D46" s="237"/>
      <c r="E46" s="237"/>
      <c r="F46" s="237"/>
      <c r="G46" s="237"/>
      <c r="H46" s="237"/>
      <c r="I46" s="237"/>
      <c r="J46" s="237"/>
      <c r="K46" s="237"/>
      <c r="L46" s="238"/>
      <c r="M46" s="242">
        <f>M7</f>
        <v>0</v>
      </c>
      <c r="N46" s="242"/>
      <c r="O46" s="242"/>
      <c r="P46" s="242"/>
      <c r="Q46" s="242"/>
      <c r="R46" s="242"/>
      <c r="S46" s="242"/>
      <c r="T46" s="242"/>
      <c r="U46" s="242"/>
      <c r="V46" s="243"/>
      <c r="W46" s="65"/>
      <c r="AI46" s="61"/>
      <c r="BD46" s="64"/>
    </row>
    <row r="47" spans="1:57" ht="24.95" customHeight="1" thickBot="1">
      <c r="A47" s="1"/>
      <c r="C47" s="239"/>
      <c r="D47" s="240"/>
      <c r="E47" s="240"/>
      <c r="F47" s="240"/>
      <c r="G47" s="240"/>
      <c r="H47" s="240"/>
      <c r="I47" s="240"/>
      <c r="J47" s="240"/>
      <c r="K47" s="240"/>
      <c r="L47" s="241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65"/>
      <c r="X47" s="2" t="s">
        <v>12</v>
      </c>
      <c r="AI47" s="61"/>
      <c r="AK47" s="233" t="s">
        <v>13</v>
      </c>
      <c r="AL47" s="218"/>
      <c r="AM47" s="218"/>
      <c r="AN47" s="218"/>
      <c r="AO47" s="234">
        <f>AO8</f>
        <v>0</v>
      </c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63"/>
      <c r="BD47" s="64"/>
    </row>
    <row r="48" spans="1:57" ht="13.5" customHeight="1">
      <c r="A48" s="1"/>
      <c r="C48" s="66"/>
      <c r="AI48" s="61"/>
      <c r="AK48" s="246" t="s">
        <v>14</v>
      </c>
      <c r="AL48" s="246"/>
      <c r="AM48" s="246"/>
      <c r="AN48" s="246"/>
      <c r="AO48" s="257">
        <f>AO9</f>
        <v>0</v>
      </c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60" t="s">
        <v>15</v>
      </c>
      <c r="BC48" s="63"/>
      <c r="BD48" s="64"/>
    </row>
    <row r="49" spans="1:56" ht="15" customHeight="1" thickBot="1">
      <c r="A49" s="1"/>
      <c r="C49" s="66"/>
      <c r="AI49" s="61"/>
      <c r="AK49" s="247"/>
      <c r="AL49" s="247"/>
      <c r="AM49" s="247"/>
      <c r="AN49" s="247"/>
      <c r="AO49" s="257" t="s">
        <v>16</v>
      </c>
      <c r="AP49" s="257"/>
      <c r="AQ49" s="257"/>
      <c r="AR49" s="257"/>
      <c r="AS49" s="257">
        <f>AS10</f>
        <v>0</v>
      </c>
      <c r="AT49" s="257"/>
      <c r="AU49" s="257"/>
      <c r="AV49" s="257"/>
      <c r="AW49" s="257"/>
      <c r="AX49" s="257"/>
      <c r="AY49" s="257"/>
      <c r="AZ49" s="257"/>
      <c r="BA49" s="257"/>
      <c r="BB49" s="60"/>
      <c r="BC49" s="60"/>
      <c r="BD49" s="64"/>
    </row>
    <row r="50" spans="1:56" ht="20.100000000000001" customHeight="1">
      <c r="A50" s="1"/>
      <c r="B50" s="137" t="s">
        <v>49</v>
      </c>
      <c r="C50" s="248" t="s">
        <v>18</v>
      </c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58" t="s">
        <v>19</v>
      </c>
      <c r="P50" s="259"/>
      <c r="Q50" s="262" t="s">
        <v>20</v>
      </c>
      <c r="R50" s="263"/>
      <c r="S50" s="263"/>
      <c r="T50" s="259"/>
      <c r="U50" s="262" t="s">
        <v>21</v>
      </c>
      <c r="V50" s="263"/>
      <c r="W50" s="263"/>
      <c r="X50" s="263"/>
      <c r="Y50" s="266"/>
      <c r="Z50" s="263" t="s">
        <v>22</v>
      </c>
      <c r="AA50" s="263"/>
      <c r="AB50" s="263"/>
      <c r="AC50" s="263"/>
      <c r="AD50" s="263"/>
      <c r="AE50" s="263"/>
      <c r="AF50" s="263"/>
      <c r="AG50" s="268"/>
      <c r="AI50" s="61"/>
      <c r="AP50" s="252" t="s">
        <v>23</v>
      </c>
      <c r="AQ50" s="253"/>
      <c r="AR50" s="254">
        <f>AR11</f>
        <v>0</v>
      </c>
      <c r="AS50" s="255"/>
      <c r="AT50" s="255"/>
      <c r="AU50" s="119" t="s">
        <v>8</v>
      </c>
      <c r="AV50" s="224">
        <f>AV11</f>
        <v>0</v>
      </c>
      <c r="AW50" s="256"/>
      <c r="AX50" s="119" t="s">
        <v>8</v>
      </c>
      <c r="AY50" s="254">
        <f>AY11</f>
        <v>0</v>
      </c>
      <c r="AZ50" s="255"/>
      <c r="BA50" s="255"/>
      <c r="BB50" s="255"/>
      <c r="BC50" s="120"/>
      <c r="BD50" s="64"/>
    </row>
    <row r="51" spans="1:56" ht="15" customHeight="1" thickBot="1">
      <c r="A51" s="1"/>
      <c r="B51" s="138" t="s">
        <v>50</v>
      </c>
      <c r="C51" s="250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60"/>
      <c r="P51" s="261"/>
      <c r="Q51" s="264"/>
      <c r="R51" s="265"/>
      <c r="S51" s="265"/>
      <c r="T51" s="261"/>
      <c r="U51" s="264"/>
      <c r="V51" s="265"/>
      <c r="W51" s="265"/>
      <c r="X51" s="265"/>
      <c r="Y51" s="267"/>
      <c r="Z51" s="265"/>
      <c r="AA51" s="265"/>
      <c r="AB51" s="265"/>
      <c r="AC51" s="265"/>
      <c r="AD51" s="265"/>
      <c r="AE51" s="265"/>
      <c r="AF51" s="265"/>
      <c r="AG51" s="269"/>
      <c r="AI51" s="61"/>
      <c r="AP51" s="270" t="s">
        <v>26</v>
      </c>
      <c r="AQ51" s="271"/>
      <c r="AR51" s="181">
        <f>AR12</f>
        <v>0</v>
      </c>
      <c r="AS51" s="182"/>
      <c r="AT51" s="182"/>
      <c r="AU51" s="122" t="s">
        <v>8</v>
      </c>
      <c r="AV51" s="183">
        <f>AV12</f>
        <v>0</v>
      </c>
      <c r="AW51" s="184"/>
      <c r="AX51" s="122" t="s">
        <v>8</v>
      </c>
      <c r="AY51" s="181">
        <f>AY12</f>
        <v>0</v>
      </c>
      <c r="AZ51" s="182"/>
      <c r="BA51" s="182"/>
      <c r="BB51" s="182"/>
      <c r="BC51" s="120"/>
      <c r="BD51" s="64"/>
    </row>
    <row r="52" spans="1:56" ht="15" customHeight="1">
      <c r="A52" s="1"/>
      <c r="B52" s="484"/>
      <c r="C52" s="502">
        <f>C13</f>
        <v>0</v>
      </c>
      <c r="D52" s="503"/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486">
        <f>O13</f>
        <v>0</v>
      </c>
      <c r="P52" s="487"/>
      <c r="Q52" s="490">
        <f>Q13</f>
        <v>0</v>
      </c>
      <c r="R52" s="491"/>
      <c r="S52" s="491"/>
      <c r="T52" s="487"/>
      <c r="U52" s="207">
        <f>U13</f>
        <v>0</v>
      </c>
      <c r="V52" s="208"/>
      <c r="W52" s="208"/>
      <c r="X52" s="208"/>
      <c r="Y52" s="209"/>
      <c r="Z52" s="213">
        <f>Z13</f>
        <v>0</v>
      </c>
      <c r="AA52" s="214"/>
      <c r="AB52" s="214"/>
      <c r="AC52" s="214"/>
      <c r="AD52" s="214"/>
      <c r="AE52" s="214"/>
      <c r="AF52" s="214"/>
      <c r="AG52" s="215"/>
      <c r="AI52" s="61"/>
      <c r="AK52" s="218" t="s">
        <v>29</v>
      </c>
      <c r="AL52" s="218"/>
      <c r="AM52" s="218"/>
      <c r="AN52" s="218"/>
      <c r="AP52" s="219" t="s">
        <v>30</v>
      </c>
      <c r="AQ52" s="220"/>
      <c r="AR52" s="220"/>
      <c r="AS52" s="124" t="s">
        <v>31</v>
      </c>
      <c r="AT52" s="221">
        <f>AT13</f>
        <v>0</v>
      </c>
      <c r="AU52" s="222"/>
      <c r="AV52" s="222"/>
      <c r="AW52" s="223" t="s">
        <v>32</v>
      </c>
      <c r="AX52" s="223"/>
      <c r="AY52" s="124" t="s">
        <v>31</v>
      </c>
      <c r="AZ52" s="224">
        <f>AZ13</f>
        <v>0</v>
      </c>
      <c r="BA52" s="222"/>
      <c r="BB52" s="222"/>
      <c r="BC52" s="222"/>
      <c r="BD52" s="225"/>
    </row>
    <row r="53" spans="1:56" ht="15" customHeight="1">
      <c r="A53" s="1"/>
      <c r="B53" s="485"/>
      <c r="C53" s="504"/>
      <c r="D53" s="505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488"/>
      <c r="P53" s="489"/>
      <c r="Q53" s="492"/>
      <c r="R53" s="493"/>
      <c r="S53" s="493"/>
      <c r="T53" s="489"/>
      <c r="U53" s="210"/>
      <c r="V53" s="211"/>
      <c r="W53" s="211"/>
      <c r="X53" s="211"/>
      <c r="Y53" s="212"/>
      <c r="Z53" s="216"/>
      <c r="AA53" s="216"/>
      <c r="AB53" s="216"/>
      <c r="AC53" s="216"/>
      <c r="AD53" s="216"/>
      <c r="AE53" s="216"/>
      <c r="AF53" s="216"/>
      <c r="AG53" s="217"/>
      <c r="AI53" s="61"/>
      <c r="AK53" s="117"/>
      <c r="AL53" s="117"/>
      <c r="AM53" s="117"/>
      <c r="AN53" s="117"/>
      <c r="AP53" s="226" t="s">
        <v>33</v>
      </c>
      <c r="AQ53" s="226"/>
      <c r="AR53" s="226"/>
      <c r="AS53" s="126" t="s">
        <v>31</v>
      </c>
      <c r="AT53" s="187">
        <f>AT14</f>
        <v>0</v>
      </c>
      <c r="AU53" s="188"/>
      <c r="AV53" s="227" t="s">
        <v>34</v>
      </c>
      <c r="AW53" s="228"/>
      <c r="AX53" s="228"/>
      <c r="AY53" s="126" t="s">
        <v>31</v>
      </c>
      <c r="AZ53" s="183">
        <f>AZ14</f>
        <v>0</v>
      </c>
      <c r="BA53" s="229"/>
      <c r="BB53" s="229"/>
      <c r="BC53" s="229"/>
      <c r="BD53" s="230"/>
    </row>
    <row r="54" spans="1:56" ht="15" customHeight="1">
      <c r="A54" s="1"/>
      <c r="B54" s="484"/>
      <c r="C54" s="193">
        <f>C15</f>
        <v>0</v>
      </c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494">
        <f>O15</f>
        <v>0</v>
      </c>
      <c r="P54" s="495"/>
      <c r="Q54" s="498">
        <f>Q15</f>
        <v>0</v>
      </c>
      <c r="R54" s="499"/>
      <c r="S54" s="499"/>
      <c r="T54" s="495"/>
      <c r="U54" s="196">
        <f>U15</f>
        <v>0</v>
      </c>
      <c r="V54" s="197"/>
      <c r="W54" s="197"/>
      <c r="X54" s="197"/>
      <c r="Y54" s="198"/>
      <c r="Z54" s="200">
        <f>Z15</f>
        <v>0</v>
      </c>
      <c r="AA54" s="201"/>
      <c r="AB54" s="201"/>
      <c r="AC54" s="201"/>
      <c r="AD54" s="201"/>
      <c r="AE54" s="201"/>
      <c r="AF54" s="201"/>
      <c r="AG54" s="202"/>
      <c r="AI54" s="61"/>
      <c r="AK54" s="117"/>
      <c r="AL54" s="117"/>
      <c r="AM54" s="117"/>
      <c r="AN54" s="117"/>
      <c r="AP54" s="203" t="s">
        <v>37</v>
      </c>
      <c r="AQ54" s="204"/>
      <c r="AR54" s="204"/>
      <c r="AS54" s="206" t="s">
        <v>31</v>
      </c>
      <c r="AT54" s="185" t="s">
        <v>38</v>
      </c>
      <c r="AU54" s="186"/>
      <c r="AV54" s="187">
        <f>AV15</f>
        <v>0</v>
      </c>
      <c r="AW54" s="188"/>
      <c r="AX54" s="188"/>
      <c r="AY54" s="188"/>
      <c r="AZ54" s="188"/>
      <c r="BA54" s="188"/>
      <c r="BB54" s="188"/>
      <c r="BC54" s="188"/>
      <c r="BD54" s="189"/>
    </row>
    <row r="55" spans="1:56" ht="15" customHeight="1">
      <c r="A55" s="1"/>
      <c r="B55" s="485"/>
      <c r="C55" s="195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496"/>
      <c r="P55" s="497"/>
      <c r="Q55" s="500"/>
      <c r="R55" s="501"/>
      <c r="S55" s="501"/>
      <c r="T55" s="497"/>
      <c r="U55" s="199"/>
      <c r="V55" s="197"/>
      <c r="W55" s="197"/>
      <c r="X55" s="197"/>
      <c r="Y55" s="198"/>
      <c r="Z55" s="201"/>
      <c r="AA55" s="201"/>
      <c r="AB55" s="201"/>
      <c r="AC55" s="201"/>
      <c r="AD55" s="201"/>
      <c r="AE55" s="201"/>
      <c r="AF55" s="201"/>
      <c r="AG55" s="202"/>
      <c r="AI55" s="61"/>
      <c r="AK55" s="117"/>
      <c r="AL55" s="117"/>
      <c r="AM55" s="117"/>
      <c r="AN55" s="117"/>
      <c r="AP55" s="205"/>
      <c r="AQ55" s="205"/>
      <c r="AR55" s="205"/>
      <c r="AS55" s="205"/>
      <c r="AT55" s="187">
        <f>AT16</f>
        <v>0</v>
      </c>
      <c r="AU55" s="188"/>
      <c r="AV55" s="188"/>
      <c r="AW55" s="188"/>
      <c r="AX55" s="188"/>
      <c r="AY55" s="188"/>
      <c r="AZ55" s="188"/>
      <c r="BA55" s="188"/>
      <c r="BB55" s="188"/>
      <c r="BC55" s="188"/>
      <c r="BD55" s="189"/>
    </row>
    <row r="56" spans="1:56" ht="8.1" customHeight="1" thickBot="1">
      <c r="A56" s="1"/>
      <c r="B56" s="484"/>
      <c r="C56" s="170">
        <f>C17</f>
        <v>0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494">
        <f>O17</f>
        <v>0</v>
      </c>
      <c r="P56" s="495"/>
      <c r="Q56" s="498">
        <f>Q17</f>
        <v>0</v>
      </c>
      <c r="R56" s="499"/>
      <c r="S56" s="499"/>
      <c r="T56" s="495"/>
      <c r="U56" s="158">
        <f>U17</f>
        <v>0</v>
      </c>
      <c r="V56" s="159"/>
      <c r="W56" s="159"/>
      <c r="X56" s="159"/>
      <c r="Y56" s="160"/>
      <c r="Z56" s="190">
        <f>Z17</f>
        <v>0</v>
      </c>
      <c r="AA56" s="191"/>
      <c r="AB56" s="191"/>
      <c r="AC56" s="191"/>
      <c r="AD56" s="191"/>
      <c r="AE56" s="191"/>
      <c r="AF56" s="191"/>
      <c r="AG56" s="192"/>
      <c r="AI56" s="69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1"/>
    </row>
    <row r="57" spans="1:56" ht="8.1" customHeight="1">
      <c r="A57" s="1"/>
      <c r="B57" s="485"/>
      <c r="C57" s="170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488"/>
      <c r="P57" s="489"/>
      <c r="Q57" s="492"/>
      <c r="R57" s="493"/>
      <c r="S57" s="493"/>
      <c r="T57" s="489"/>
      <c r="U57" s="158"/>
      <c r="V57" s="159"/>
      <c r="W57" s="159"/>
      <c r="X57" s="159"/>
      <c r="Y57" s="160"/>
      <c r="Z57" s="190"/>
      <c r="AA57" s="191"/>
      <c r="AB57" s="191"/>
      <c r="AC57" s="191"/>
      <c r="AD57" s="191"/>
      <c r="AE57" s="191"/>
      <c r="AF57" s="191"/>
      <c r="AG57" s="192"/>
    </row>
    <row r="58" spans="1:56" ht="14.1" customHeight="1">
      <c r="A58" s="1"/>
      <c r="B58" s="485"/>
      <c r="C58" s="180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496"/>
      <c r="P58" s="497"/>
      <c r="Q58" s="500"/>
      <c r="R58" s="501"/>
      <c r="S58" s="501"/>
      <c r="T58" s="497"/>
      <c r="U58" s="174"/>
      <c r="V58" s="159"/>
      <c r="W58" s="159"/>
      <c r="X58" s="159"/>
      <c r="Y58" s="160"/>
      <c r="Z58" s="191"/>
      <c r="AA58" s="191"/>
      <c r="AB58" s="191"/>
      <c r="AC58" s="191"/>
      <c r="AD58" s="191"/>
      <c r="AE58" s="191"/>
      <c r="AF58" s="191"/>
      <c r="AG58" s="192"/>
      <c r="AI58" s="66"/>
    </row>
    <row r="59" spans="1:56" ht="15" customHeight="1">
      <c r="A59" s="1"/>
      <c r="B59" s="484"/>
      <c r="C59" s="170">
        <f>C20</f>
        <v>0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494">
        <f>O20</f>
        <v>0</v>
      </c>
      <c r="P59" s="495"/>
      <c r="Q59" s="506">
        <f>Q20</f>
        <v>0</v>
      </c>
      <c r="R59" s="507"/>
      <c r="S59" s="507"/>
      <c r="T59" s="508"/>
      <c r="U59" s="158">
        <f>U20</f>
        <v>0</v>
      </c>
      <c r="V59" s="159"/>
      <c r="W59" s="159"/>
      <c r="X59" s="159"/>
      <c r="Y59" s="160"/>
      <c r="Z59" s="164">
        <f>Z20</f>
        <v>0</v>
      </c>
      <c r="AA59" s="165"/>
      <c r="AB59" s="165"/>
      <c r="AC59" s="165"/>
      <c r="AD59" s="165"/>
      <c r="AE59" s="165"/>
      <c r="AF59" s="165"/>
      <c r="AG59" s="166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W59" s="60"/>
      <c r="AX59" s="60"/>
      <c r="AY59" s="60"/>
      <c r="AZ59" s="60"/>
      <c r="BA59" s="60"/>
      <c r="BB59" s="60"/>
      <c r="BC59" s="60"/>
      <c r="BD59" s="60"/>
    </row>
    <row r="60" spans="1:56" ht="15" customHeight="1">
      <c r="A60" s="1"/>
      <c r="B60" s="485"/>
      <c r="C60" s="180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496"/>
      <c r="P60" s="497"/>
      <c r="Q60" s="509"/>
      <c r="R60" s="510"/>
      <c r="S60" s="510"/>
      <c r="T60" s="511"/>
      <c r="U60" s="174"/>
      <c r="V60" s="159"/>
      <c r="W60" s="159"/>
      <c r="X60" s="159"/>
      <c r="Y60" s="160"/>
      <c r="Z60" s="175"/>
      <c r="AA60" s="176"/>
      <c r="AB60" s="176"/>
      <c r="AC60" s="176"/>
      <c r="AD60" s="176"/>
      <c r="AE60" s="176"/>
      <c r="AF60" s="176"/>
      <c r="AG60" s="177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</row>
    <row r="61" spans="1:56" ht="15" customHeight="1">
      <c r="A61" s="1"/>
      <c r="B61" s="484"/>
      <c r="C61" s="170">
        <f t="shared" ref="C61" si="6">C22</f>
        <v>0</v>
      </c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494">
        <f t="shared" ref="O61" si="7">O22</f>
        <v>0</v>
      </c>
      <c r="P61" s="495"/>
      <c r="Q61" s="506">
        <f t="shared" ref="Q61" si="8">Q22</f>
        <v>0</v>
      </c>
      <c r="R61" s="507"/>
      <c r="S61" s="507"/>
      <c r="T61" s="508"/>
      <c r="U61" s="158">
        <f t="shared" ref="U61" si="9">U22</f>
        <v>0</v>
      </c>
      <c r="V61" s="159"/>
      <c r="W61" s="159"/>
      <c r="X61" s="159"/>
      <c r="Y61" s="160"/>
      <c r="Z61" s="164">
        <f t="shared" ref="Z61" si="10">Z22</f>
        <v>0</v>
      </c>
      <c r="AA61" s="165"/>
      <c r="AB61" s="165"/>
      <c r="AC61" s="165"/>
      <c r="AD61" s="165"/>
      <c r="AE61" s="165"/>
      <c r="AF61" s="165"/>
      <c r="AG61" s="166"/>
      <c r="AI61" s="60" t="s">
        <v>39</v>
      </c>
      <c r="AJ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W61" s="60"/>
      <c r="AX61" s="128"/>
      <c r="AY61" s="128"/>
      <c r="AZ61" s="128"/>
      <c r="BA61" s="128"/>
      <c r="BB61" s="128"/>
      <c r="BC61" s="128"/>
      <c r="BD61" s="128"/>
    </row>
    <row r="62" spans="1:56" ht="15" customHeight="1">
      <c r="A62" s="1"/>
      <c r="B62" s="485"/>
      <c r="C62" s="180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496"/>
      <c r="P62" s="497"/>
      <c r="Q62" s="509"/>
      <c r="R62" s="510"/>
      <c r="S62" s="510"/>
      <c r="T62" s="511"/>
      <c r="U62" s="174"/>
      <c r="V62" s="159"/>
      <c r="W62" s="159"/>
      <c r="X62" s="159"/>
      <c r="Y62" s="160"/>
      <c r="Z62" s="175"/>
      <c r="AA62" s="176"/>
      <c r="AB62" s="176"/>
      <c r="AC62" s="176"/>
      <c r="AD62" s="176"/>
      <c r="AE62" s="176"/>
      <c r="AF62" s="176"/>
      <c r="AG62" s="177"/>
      <c r="AI62" s="66" t="s">
        <v>53</v>
      </c>
      <c r="AJ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128"/>
      <c r="AY62" s="128"/>
      <c r="AZ62" s="128"/>
      <c r="BA62" s="128"/>
      <c r="BB62" s="128"/>
      <c r="BC62" s="128"/>
      <c r="BD62" s="128"/>
    </row>
    <row r="63" spans="1:56" ht="15" customHeight="1">
      <c r="A63" s="1"/>
      <c r="B63" s="484"/>
      <c r="C63" s="170">
        <f t="shared" ref="C63" si="11">C24</f>
        <v>0</v>
      </c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494">
        <f t="shared" ref="O63" si="12">O24</f>
        <v>0</v>
      </c>
      <c r="P63" s="495"/>
      <c r="Q63" s="506">
        <f t="shared" ref="Q63" si="13">Q24</f>
        <v>0</v>
      </c>
      <c r="R63" s="507"/>
      <c r="S63" s="507"/>
      <c r="T63" s="508"/>
      <c r="U63" s="158">
        <f t="shared" ref="U63" si="14">U24</f>
        <v>0</v>
      </c>
      <c r="V63" s="159"/>
      <c r="W63" s="159"/>
      <c r="X63" s="159"/>
      <c r="Y63" s="160"/>
      <c r="Z63" s="164">
        <f t="shared" ref="Z63" si="15">Z24</f>
        <v>0</v>
      </c>
      <c r="AA63" s="165"/>
      <c r="AB63" s="165"/>
      <c r="AC63" s="165"/>
      <c r="AD63" s="165"/>
      <c r="AE63" s="165"/>
      <c r="AF63" s="165"/>
      <c r="AG63" s="166"/>
      <c r="AI63" s="66" t="s">
        <v>54</v>
      </c>
      <c r="AJ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31"/>
      <c r="AW63" s="128"/>
      <c r="AX63" s="128"/>
      <c r="AY63" s="128"/>
      <c r="AZ63" s="128"/>
      <c r="BA63" s="128"/>
      <c r="BB63" s="128"/>
      <c r="BC63" s="128"/>
      <c r="BD63" s="128"/>
    </row>
    <row r="64" spans="1:56" ht="15" customHeight="1">
      <c r="A64" s="1"/>
      <c r="B64" s="485"/>
      <c r="C64" s="180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496"/>
      <c r="P64" s="497"/>
      <c r="Q64" s="509"/>
      <c r="R64" s="510"/>
      <c r="S64" s="510"/>
      <c r="T64" s="511"/>
      <c r="U64" s="174"/>
      <c r="V64" s="159"/>
      <c r="W64" s="159"/>
      <c r="X64" s="159"/>
      <c r="Y64" s="160"/>
      <c r="Z64" s="175"/>
      <c r="AA64" s="176"/>
      <c r="AB64" s="176"/>
      <c r="AC64" s="176"/>
      <c r="AD64" s="176"/>
      <c r="AE64" s="176"/>
      <c r="AF64" s="176"/>
      <c r="AG64" s="177"/>
      <c r="AI64" s="66" t="s">
        <v>55</v>
      </c>
      <c r="AJ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8"/>
      <c r="AW64" s="128"/>
      <c r="AX64" s="128"/>
      <c r="AY64" s="128"/>
      <c r="AZ64" s="128"/>
      <c r="BA64" s="128"/>
      <c r="BB64" s="128"/>
      <c r="BC64" s="128"/>
      <c r="BD64" s="128"/>
    </row>
    <row r="65" spans="1:56" ht="15" customHeight="1">
      <c r="A65" s="1"/>
      <c r="B65" s="484"/>
      <c r="C65" s="170">
        <f t="shared" ref="C65" si="16">C26</f>
        <v>0</v>
      </c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494">
        <f t="shared" ref="O65" si="17">O26</f>
        <v>0</v>
      </c>
      <c r="P65" s="495"/>
      <c r="Q65" s="506">
        <f t="shared" ref="Q65" si="18">Q26</f>
        <v>0</v>
      </c>
      <c r="R65" s="507"/>
      <c r="S65" s="507"/>
      <c r="T65" s="508"/>
      <c r="U65" s="158">
        <f t="shared" ref="U65" si="19">U26</f>
        <v>0</v>
      </c>
      <c r="V65" s="159"/>
      <c r="W65" s="159"/>
      <c r="X65" s="159"/>
      <c r="Y65" s="160"/>
      <c r="Z65" s="164">
        <f t="shared" ref="Z65" si="20">Z26</f>
        <v>0</v>
      </c>
      <c r="AA65" s="165"/>
      <c r="AB65" s="165"/>
      <c r="AC65" s="165"/>
      <c r="AD65" s="165"/>
      <c r="AE65" s="165"/>
      <c r="AF65" s="165"/>
      <c r="AG65" s="166"/>
      <c r="AI65" s="127"/>
      <c r="AJ65" s="139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31"/>
      <c r="AW65" s="128"/>
      <c r="AX65" s="128"/>
      <c r="AY65" s="128"/>
      <c r="AZ65" s="128"/>
      <c r="BA65" s="128"/>
      <c r="BB65" s="128"/>
      <c r="BC65" s="128"/>
      <c r="BD65" s="128"/>
    </row>
    <row r="66" spans="1:56" ht="15" customHeight="1">
      <c r="A66" s="1"/>
      <c r="B66" s="485"/>
      <c r="C66" s="180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496"/>
      <c r="P66" s="497"/>
      <c r="Q66" s="509"/>
      <c r="R66" s="510"/>
      <c r="S66" s="510"/>
      <c r="T66" s="511"/>
      <c r="U66" s="174"/>
      <c r="V66" s="159"/>
      <c r="W66" s="159"/>
      <c r="X66" s="159"/>
      <c r="Y66" s="160"/>
      <c r="Z66" s="175"/>
      <c r="AA66" s="176"/>
      <c r="AB66" s="176"/>
      <c r="AC66" s="176"/>
      <c r="AD66" s="176"/>
      <c r="AE66" s="176"/>
      <c r="AF66" s="176"/>
      <c r="AG66" s="177"/>
      <c r="AI66" s="60" t="s">
        <v>56</v>
      </c>
      <c r="AJ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8"/>
      <c r="AW66" s="128"/>
      <c r="AX66" s="128"/>
      <c r="AY66" s="128"/>
      <c r="AZ66" s="128"/>
      <c r="BA66" s="128"/>
      <c r="BB66" s="128"/>
      <c r="BC66" s="128"/>
      <c r="BD66" s="128"/>
    </row>
    <row r="67" spans="1:56" ht="15" customHeight="1">
      <c r="A67" s="1"/>
      <c r="B67" s="484"/>
      <c r="C67" s="170">
        <f t="shared" ref="C67" si="21">C28</f>
        <v>0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494">
        <f t="shared" ref="O67" si="22">O28</f>
        <v>0</v>
      </c>
      <c r="P67" s="495"/>
      <c r="Q67" s="506">
        <f t="shared" ref="Q67" si="23">Q28</f>
        <v>0</v>
      </c>
      <c r="R67" s="507"/>
      <c r="S67" s="507"/>
      <c r="T67" s="508"/>
      <c r="U67" s="158">
        <f t="shared" ref="U67" si="24">U28</f>
        <v>0</v>
      </c>
      <c r="V67" s="159"/>
      <c r="W67" s="159"/>
      <c r="X67" s="159"/>
      <c r="Y67" s="160"/>
      <c r="Z67" s="164">
        <f t="shared" ref="Z67" si="25">Z28</f>
        <v>0</v>
      </c>
      <c r="AA67" s="165"/>
      <c r="AB67" s="165"/>
      <c r="AC67" s="165"/>
      <c r="AD67" s="165"/>
      <c r="AE67" s="165"/>
      <c r="AF67" s="165"/>
      <c r="AG67" s="166"/>
      <c r="AI67" s="132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31"/>
      <c r="AW67" s="128"/>
      <c r="AX67" s="128"/>
      <c r="AY67" s="128"/>
      <c r="AZ67" s="128"/>
      <c r="BA67" s="128"/>
      <c r="BB67" s="128"/>
      <c r="BC67" s="128"/>
      <c r="BD67" s="128"/>
    </row>
    <row r="68" spans="1:56" ht="15" customHeight="1">
      <c r="A68" s="1"/>
      <c r="B68" s="485"/>
      <c r="C68" s="172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496"/>
      <c r="P68" s="497"/>
      <c r="Q68" s="509"/>
      <c r="R68" s="510"/>
      <c r="S68" s="510"/>
      <c r="T68" s="511"/>
      <c r="U68" s="174"/>
      <c r="V68" s="159"/>
      <c r="W68" s="159"/>
      <c r="X68" s="159"/>
      <c r="Y68" s="160"/>
      <c r="Z68" s="175"/>
      <c r="AA68" s="176"/>
      <c r="AB68" s="176"/>
      <c r="AC68" s="176"/>
      <c r="AD68" s="176"/>
      <c r="AE68" s="176"/>
      <c r="AF68" s="176"/>
      <c r="AG68" s="17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8"/>
      <c r="AW68" s="128"/>
      <c r="AX68" s="128"/>
      <c r="AY68" s="128"/>
      <c r="AZ68" s="128"/>
      <c r="BA68" s="128"/>
      <c r="BB68" s="128"/>
      <c r="BC68" s="128"/>
      <c r="BD68" s="128"/>
    </row>
    <row r="69" spans="1:56" ht="15" customHeight="1">
      <c r="A69" s="1"/>
      <c r="B69" s="484"/>
      <c r="C69" s="170">
        <f t="shared" ref="C69" si="26">C30</f>
        <v>0</v>
      </c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494">
        <f t="shared" ref="O69" si="27">O30</f>
        <v>0</v>
      </c>
      <c r="P69" s="495"/>
      <c r="Q69" s="506">
        <f t="shared" ref="Q69" si="28">Q30</f>
        <v>0</v>
      </c>
      <c r="R69" s="507"/>
      <c r="S69" s="507"/>
      <c r="T69" s="508"/>
      <c r="U69" s="158">
        <f t="shared" ref="U69" si="29">U30</f>
        <v>0</v>
      </c>
      <c r="V69" s="159"/>
      <c r="W69" s="159"/>
      <c r="X69" s="159"/>
      <c r="Y69" s="160"/>
      <c r="Z69" s="164">
        <f t="shared" ref="Z69" si="30">Z30</f>
        <v>0</v>
      </c>
      <c r="AA69" s="165"/>
      <c r="AB69" s="165"/>
      <c r="AC69" s="165"/>
      <c r="AD69" s="165"/>
      <c r="AE69" s="165"/>
      <c r="AF69" s="165"/>
      <c r="AG69" s="166"/>
      <c r="AI69" s="132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31"/>
      <c r="AW69" s="128"/>
      <c r="AX69" s="128"/>
      <c r="AY69" s="128"/>
      <c r="AZ69" s="128"/>
      <c r="BA69" s="128"/>
      <c r="BB69" s="128"/>
      <c r="BC69" s="128"/>
      <c r="BD69" s="128"/>
    </row>
    <row r="70" spans="1:56" ht="15" customHeight="1" thickBot="1">
      <c r="A70" s="1"/>
      <c r="B70" s="485"/>
      <c r="C70" s="517"/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2"/>
      <c r="P70" s="513"/>
      <c r="Q70" s="514"/>
      <c r="R70" s="515"/>
      <c r="S70" s="515"/>
      <c r="T70" s="516"/>
      <c r="U70" s="161"/>
      <c r="V70" s="162"/>
      <c r="W70" s="162"/>
      <c r="X70" s="162"/>
      <c r="Y70" s="163"/>
      <c r="Z70" s="167"/>
      <c r="AA70" s="168"/>
      <c r="AB70" s="168"/>
      <c r="AC70" s="168"/>
      <c r="AD70" s="168"/>
      <c r="AE70" s="168"/>
      <c r="AF70" s="168"/>
      <c r="AG70" s="169"/>
      <c r="AI70" s="127"/>
      <c r="AJ70" s="127"/>
      <c r="AK70" s="127"/>
      <c r="AL70" s="127"/>
      <c r="AM70" s="127"/>
      <c r="AN70" s="127"/>
      <c r="AO70" s="127"/>
      <c r="AP70" s="127"/>
      <c r="AQ70" s="178" t="s">
        <v>57</v>
      </c>
      <c r="AR70" s="178"/>
      <c r="AS70" s="178"/>
      <c r="AT70" s="178"/>
      <c r="AU70" s="178"/>
      <c r="AV70" s="128"/>
      <c r="AW70" s="128"/>
      <c r="AX70" s="128"/>
      <c r="AY70" s="128"/>
      <c r="AZ70" s="128"/>
      <c r="BA70" s="128"/>
      <c r="BB70" s="128"/>
      <c r="BC70" s="128"/>
      <c r="BD70" s="128"/>
    </row>
    <row r="71" spans="1:56" ht="5.25" customHeight="1" thickBot="1">
      <c r="A71" s="1"/>
      <c r="B71" s="133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68"/>
      <c r="AA71" s="68"/>
      <c r="AB71" s="68"/>
      <c r="AC71" s="68"/>
      <c r="AD71" s="68"/>
      <c r="AE71" s="68"/>
      <c r="AF71" s="68"/>
      <c r="AG71" s="68"/>
      <c r="AI71" s="127"/>
      <c r="AJ71" s="127"/>
      <c r="AK71" s="127"/>
      <c r="AL71" s="127"/>
      <c r="AM71" s="127"/>
      <c r="AN71" s="127"/>
      <c r="AO71" s="127"/>
      <c r="AP71" s="127"/>
      <c r="AQ71" s="179"/>
      <c r="AR71" s="179"/>
      <c r="AS71" s="179"/>
      <c r="AT71" s="179"/>
      <c r="AU71" s="179"/>
      <c r="AV71" s="128"/>
      <c r="AW71" s="128"/>
      <c r="AX71" s="128"/>
      <c r="AY71" s="128"/>
      <c r="AZ71" s="128"/>
      <c r="BA71" s="128"/>
      <c r="BB71" s="128"/>
      <c r="BC71" s="128"/>
      <c r="BD71" s="128"/>
    </row>
    <row r="72" spans="1:56" ht="15" customHeight="1">
      <c r="A72" s="1"/>
      <c r="B72" s="519"/>
      <c r="C72" s="521"/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3" t="s">
        <v>43</v>
      </c>
      <c r="P72" s="524"/>
      <c r="Q72" s="524"/>
      <c r="R72" s="524"/>
      <c r="S72" s="524"/>
      <c r="T72" s="524"/>
      <c r="U72" s="524"/>
      <c r="V72" s="524"/>
      <c r="W72" s="524"/>
      <c r="X72" s="524"/>
      <c r="Y72" s="525"/>
      <c r="Z72" s="535">
        <f>Z33</f>
        <v>0</v>
      </c>
      <c r="AA72" s="536"/>
      <c r="AB72" s="536"/>
      <c r="AC72" s="536"/>
      <c r="AD72" s="536"/>
      <c r="AE72" s="536"/>
      <c r="AF72" s="536"/>
      <c r="AG72" s="537"/>
      <c r="AI72" s="132"/>
      <c r="AJ72" s="127"/>
      <c r="AK72" s="127"/>
      <c r="AL72" s="127"/>
      <c r="AM72" s="127"/>
      <c r="AN72" s="127"/>
      <c r="AO72" s="127"/>
      <c r="AP72" s="127"/>
      <c r="AQ72" s="540" t="s">
        <v>58</v>
      </c>
      <c r="AR72" s="541"/>
      <c r="AS72" s="541"/>
      <c r="AT72" s="541"/>
      <c r="AU72" s="540" t="s">
        <v>59</v>
      </c>
      <c r="AV72" s="541"/>
      <c r="AW72" s="541"/>
      <c r="AX72" s="542"/>
      <c r="AY72" s="128"/>
      <c r="AZ72" s="128"/>
      <c r="BA72" s="128"/>
      <c r="BB72" s="128"/>
      <c r="BC72" s="128"/>
      <c r="BD72" s="128"/>
    </row>
    <row r="73" spans="1:56" ht="15" customHeight="1">
      <c r="A73" s="1"/>
      <c r="B73" s="520"/>
      <c r="C73" s="522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32"/>
      <c r="P73" s="533"/>
      <c r="Q73" s="533"/>
      <c r="R73" s="533"/>
      <c r="S73" s="533"/>
      <c r="T73" s="533"/>
      <c r="U73" s="533"/>
      <c r="V73" s="533"/>
      <c r="W73" s="533"/>
      <c r="X73" s="533"/>
      <c r="Y73" s="534"/>
      <c r="Z73" s="538"/>
      <c r="AA73" s="538"/>
      <c r="AB73" s="538"/>
      <c r="AC73" s="538"/>
      <c r="AD73" s="538"/>
      <c r="AE73" s="538"/>
      <c r="AF73" s="538"/>
      <c r="AG73" s="539"/>
      <c r="AI73" s="127"/>
      <c r="AJ73" s="127"/>
      <c r="AK73" s="127"/>
      <c r="AL73" s="127"/>
      <c r="AM73" s="127"/>
      <c r="AN73" s="127"/>
      <c r="AO73" s="127"/>
      <c r="AP73" s="127"/>
      <c r="AQ73" s="543"/>
      <c r="AR73" s="544"/>
      <c r="AS73" s="544"/>
      <c r="AT73" s="544"/>
      <c r="AU73" s="543"/>
      <c r="AV73" s="544"/>
      <c r="AW73" s="544"/>
      <c r="AX73" s="545"/>
      <c r="AY73" s="128"/>
      <c r="AZ73" s="128"/>
      <c r="BA73" s="128"/>
      <c r="BB73" s="128"/>
      <c r="BC73" s="128"/>
      <c r="BD73" s="128"/>
    </row>
    <row r="74" spans="1:56" ht="7.5" customHeight="1">
      <c r="A74" s="1"/>
      <c r="B74" s="519"/>
      <c r="C74" s="546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547" t="s">
        <v>44</v>
      </c>
      <c r="P74" s="548"/>
      <c r="Q74" s="548"/>
      <c r="R74" s="548"/>
      <c r="S74" s="548"/>
      <c r="T74" s="548"/>
      <c r="U74" s="551">
        <f>U35</f>
        <v>0.1</v>
      </c>
      <c r="V74" s="551"/>
      <c r="W74" s="551"/>
      <c r="X74" s="551"/>
      <c r="Y74" s="552"/>
      <c r="Z74" s="555">
        <f>Z35</f>
        <v>0</v>
      </c>
      <c r="AA74" s="556"/>
      <c r="AB74" s="556"/>
      <c r="AC74" s="556"/>
      <c r="AD74" s="556"/>
      <c r="AE74" s="556"/>
      <c r="AF74" s="556"/>
      <c r="AG74" s="557"/>
      <c r="AI74" s="132"/>
      <c r="AJ74" s="127"/>
      <c r="AK74" s="127"/>
      <c r="AL74" s="127"/>
      <c r="AM74" s="127"/>
      <c r="AN74" s="127"/>
      <c r="AO74" s="127"/>
      <c r="AP74" s="127"/>
      <c r="AQ74" s="129"/>
      <c r="AR74" s="128"/>
      <c r="AS74" s="128"/>
      <c r="AT74" s="128"/>
      <c r="AU74" s="129"/>
      <c r="AV74" s="128"/>
      <c r="AW74" s="128"/>
      <c r="AX74" s="140"/>
      <c r="AY74" s="128"/>
      <c r="AZ74" s="128"/>
      <c r="BA74" s="128"/>
      <c r="BB74" s="128"/>
      <c r="BC74" s="128"/>
      <c r="BD74" s="128"/>
    </row>
    <row r="75" spans="1:56" ht="7.5" customHeight="1" thickBot="1">
      <c r="A75" s="1"/>
      <c r="B75" s="520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549"/>
      <c r="P75" s="550"/>
      <c r="Q75" s="550"/>
      <c r="R75" s="550"/>
      <c r="S75" s="550"/>
      <c r="T75" s="550"/>
      <c r="U75" s="553"/>
      <c r="V75" s="553"/>
      <c r="W75" s="553"/>
      <c r="X75" s="553"/>
      <c r="Y75" s="554"/>
      <c r="Z75" s="558"/>
      <c r="AA75" s="558"/>
      <c r="AB75" s="558"/>
      <c r="AC75" s="558"/>
      <c r="AD75" s="558"/>
      <c r="AE75" s="558"/>
      <c r="AF75" s="558"/>
      <c r="AG75" s="559"/>
      <c r="AI75" s="127"/>
      <c r="AJ75" s="127"/>
      <c r="AK75" s="127"/>
      <c r="AL75" s="127"/>
      <c r="AM75" s="127"/>
      <c r="AN75" s="127"/>
      <c r="AO75" s="127"/>
      <c r="AP75" s="127"/>
      <c r="AQ75" s="129"/>
      <c r="AR75" s="128"/>
      <c r="AS75" s="128"/>
      <c r="AT75" s="128"/>
      <c r="AU75" s="129"/>
      <c r="AV75" s="128"/>
      <c r="AW75" s="128"/>
      <c r="AX75" s="140"/>
      <c r="AY75" s="128"/>
      <c r="AZ75" s="128"/>
      <c r="BA75" s="128"/>
      <c r="BB75" s="128"/>
      <c r="BC75" s="128"/>
      <c r="BD75" s="128"/>
    </row>
    <row r="76" spans="1:56" ht="15" customHeight="1">
      <c r="A76" s="1"/>
      <c r="B76" s="519"/>
      <c r="C76" s="521"/>
      <c r="D76" s="522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3" t="s">
        <v>45</v>
      </c>
      <c r="P76" s="524"/>
      <c r="Q76" s="524"/>
      <c r="R76" s="524"/>
      <c r="S76" s="524"/>
      <c r="T76" s="524"/>
      <c r="U76" s="524"/>
      <c r="V76" s="524"/>
      <c r="W76" s="524"/>
      <c r="X76" s="524"/>
      <c r="Y76" s="525"/>
      <c r="Z76" s="529">
        <f>Z37</f>
        <v>0</v>
      </c>
      <c r="AA76" s="213"/>
      <c r="AB76" s="213"/>
      <c r="AC76" s="213"/>
      <c r="AD76" s="213"/>
      <c r="AE76" s="213"/>
      <c r="AF76" s="213"/>
      <c r="AG76" s="530"/>
      <c r="AI76" s="132"/>
      <c r="AJ76" s="127"/>
      <c r="AK76" s="127"/>
      <c r="AL76" s="127"/>
      <c r="AM76" s="127"/>
      <c r="AN76" s="127"/>
      <c r="AO76" s="127"/>
      <c r="AP76" s="127"/>
      <c r="AQ76" s="129"/>
      <c r="AR76" s="128"/>
      <c r="AS76" s="128"/>
      <c r="AT76" s="128"/>
      <c r="AU76" s="129"/>
      <c r="AV76" s="128"/>
      <c r="AW76" s="128"/>
      <c r="AX76" s="140"/>
      <c r="AY76" s="128"/>
      <c r="AZ76" s="128"/>
      <c r="BA76" s="128"/>
      <c r="BB76" s="128"/>
      <c r="BC76" s="128"/>
      <c r="BD76" s="128"/>
    </row>
    <row r="77" spans="1:56" ht="15" customHeight="1" thickBot="1">
      <c r="A77" s="1"/>
      <c r="B77" s="520"/>
      <c r="C77" s="522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6"/>
      <c r="P77" s="527"/>
      <c r="Q77" s="527"/>
      <c r="R77" s="527"/>
      <c r="S77" s="527"/>
      <c r="T77" s="527"/>
      <c r="U77" s="527"/>
      <c r="V77" s="527"/>
      <c r="W77" s="527"/>
      <c r="X77" s="527"/>
      <c r="Y77" s="528"/>
      <c r="Z77" s="167"/>
      <c r="AA77" s="168"/>
      <c r="AB77" s="168"/>
      <c r="AC77" s="168"/>
      <c r="AD77" s="168"/>
      <c r="AE77" s="168"/>
      <c r="AF77" s="168"/>
      <c r="AG77" s="169"/>
      <c r="AI77" s="127"/>
      <c r="AJ77" s="127"/>
      <c r="AK77" s="127"/>
      <c r="AL77" s="127"/>
      <c r="AM77" s="127"/>
      <c r="AN77" s="127"/>
      <c r="AO77" s="127"/>
      <c r="AP77" s="127"/>
      <c r="AQ77" s="141"/>
      <c r="AR77" s="142"/>
      <c r="AS77" s="142"/>
      <c r="AT77" s="142"/>
      <c r="AU77" s="141"/>
      <c r="AV77" s="142"/>
      <c r="AW77" s="142"/>
      <c r="AX77" s="143"/>
      <c r="AY77" s="128"/>
      <c r="AZ77" s="128"/>
      <c r="BA77" s="128"/>
      <c r="BB77" s="128"/>
      <c r="BC77" s="128"/>
      <c r="BD77" s="128"/>
    </row>
    <row r="78" spans="1:56" ht="9.9499999999999993" customHeight="1">
      <c r="A78" s="1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AX78" s="531">
        <v>45170</v>
      </c>
      <c r="AY78" s="531"/>
      <c r="AZ78" s="531"/>
      <c r="BA78" s="531"/>
      <c r="BB78" s="136" t="s">
        <v>46</v>
      </c>
    </row>
  </sheetData>
  <sheetProtection formatCells="0"/>
  <mergeCells count="236">
    <mergeCell ref="AX78:BA78"/>
    <mergeCell ref="B74:B75"/>
    <mergeCell ref="C74:N75"/>
    <mergeCell ref="O74:T75"/>
    <mergeCell ref="U74:Y75"/>
    <mergeCell ref="Z74:AG75"/>
    <mergeCell ref="B76:B77"/>
    <mergeCell ref="C76:N77"/>
    <mergeCell ref="O76:Y77"/>
    <mergeCell ref="Z76:AG77"/>
    <mergeCell ref="AQ70:AU71"/>
    <mergeCell ref="B72:B73"/>
    <mergeCell ref="C72:N73"/>
    <mergeCell ref="O72:Y73"/>
    <mergeCell ref="Z72:AG73"/>
    <mergeCell ref="AQ72:AT72"/>
    <mergeCell ref="AU72:AX72"/>
    <mergeCell ref="AQ73:AT73"/>
    <mergeCell ref="AU73:AX73"/>
    <mergeCell ref="B69:B70"/>
    <mergeCell ref="C69:N70"/>
    <mergeCell ref="O69:P70"/>
    <mergeCell ref="Q69:T70"/>
    <mergeCell ref="U69:Y70"/>
    <mergeCell ref="Z69:AG70"/>
    <mergeCell ref="B67:B68"/>
    <mergeCell ref="C67:N68"/>
    <mergeCell ref="O67:P68"/>
    <mergeCell ref="Q67:T68"/>
    <mergeCell ref="U67:Y68"/>
    <mergeCell ref="Z67:AG68"/>
    <mergeCell ref="B65:B66"/>
    <mergeCell ref="C65:N66"/>
    <mergeCell ref="O65:P66"/>
    <mergeCell ref="Q65:T66"/>
    <mergeCell ref="U65:Y66"/>
    <mergeCell ref="Z65:AG66"/>
    <mergeCell ref="B59:B60"/>
    <mergeCell ref="C59:N60"/>
    <mergeCell ref="O59:P60"/>
    <mergeCell ref="Q59:T60"/>
    <mergeCell ref="U59:Y60"/>
    <mergeCell ref="Z59:AG60"/>
    <mergeCell ref="AP54:AR55"/>
    <mergeCell ref="AS54:AS55"/>
    <mergeCell ref="B63:B64"/>
    <mergeCell ref="C63:N64"/>
    <mergeCell ref="O63:P64"/>
    <mergeCell ref="Q63:T64"/>
    <mergeCell ref="U63:Y64"/>
    <mergeCell ref="Z63:AG64"/>
    <mergeCell ref="B61:B62"/>
    <mergeCell ref="C61:N62"/>
    <mergeCell ref="O61:P62"/>
    <mergeCell ref="Q61:T62"/>
    <mergeCell ref="U61:Y62"/>
    <mergeCell ref="Z61:AG62"/>
    <mergeCell ref="AT54:AU54"/>
    <mergeCell ref="AV54:BD54"/>
    <mergeCell ref="AT55:BD55"/>
    <mergeCell ref="B56:B58"/>
    <mergeCell ref="C56:N58"/>
    <mergeCell ref="O56:P58"/>
    <mergeCell ref="Q56:T58"/>
    <mergeCell ref="U56:Y58"/>
    <mergeCell ref="B54:B55"/>
    <mergeCell ref="C54:N55"/>
    <mergeCell ref="O54:P55"/>
    <mergeCell ref="Q54:T55"/>
    <mergeCell ref="U54:Y55"/>
    <mergeCell ref="Z54:AG55"/>
    <mergeCell ref="Z56:AG58"/>
    <mergeCell ref="B52:B53"/>
    <mergeCell ref="C52:N53"/>
    <mergeCell ref="O52:P53"/>
    <mergeCell ref="Q52:T53"/>
    <mergeCell ref="U52:Y53"/>
    <mergeCell ref="Z52:AG53"/>
    <mergeCell ref="AR50:AT50"/>
    <mergeCell ref="AV50:AW50"/>
    <mergeCell ref="AY50:BB50"/>
    <mergeCell ref="AP51:AQ51"/>
    <mergeCell ref="AR51:AT51"/>
    <mergeCell ref="AV51:AW51"/>
    <mergeCell ref="AY51:BB51"/>
    <mergeCell ref="AK52:AN52"/>
    <mergeCell ref="AP52:AR52"/>
    <mergeCell ref="AT52:AV52"/>
    <mergeCell ref="AW52:AX52"/>
    <mergeCell ref="AZ52:BD52"/>
    <mergeCell ref="AP53:AR53"/>
    <mergeCell ref="AT53:AU53"/>
    <mergeCell ref="AV53:AX53"/>
    <mergeCell ref="AZ53:BD53"/>
    <mergeCell ref="AK48:AN49"/>
    <mergeCell ref="AO48:BA48"/>
    <mergeCell ref="AO49:AR49"/>
    <mergeCell ref="AS49:BA49"/>
    <mergeCell ref="C50:N51"/>
    <mergeCell ref="O50:P51"/>
    <mergeCell ref="Q50:T51"/>
    <mergeCell ref="U50:Y51"/>
    <mergeCell ref="Z50:AG51"/>
    <mergeCell ref="AP50:AQ50"/>
    <mergeCell ref="BB41:BC41"/>
    <mergeCell ref="AL44:AN44"/>
    <mergeCell ref="AP44:AR44"/>
    <mergeCell ref="AK45:AN45"/>
    <mergeCell ref="AO45:BB45"/>
    <mergeCell ref="C46:L47"/>
    <mergeCell ref="M46:V47"/>
    <mergeCell ref="AK47:AN47"/>
    <mergeCell ref="AO47:BB47"/>
    <mergeCell ref="AX39:BA39"/>
    <mergeCell ref="R40:AE41"/>
    <mergeCell ref="AQ41:AR41"/>
    <mergeCell ref="AS41:AU41"/>
    <mergeCell ref="AW41:AX41"/>
    <mergeCell ref="AZ41:BA41"/>
    <mergeCell ref="B35:B36"/>
    <mergeCell ref="C35:N36"/>
    <mergeCell ref="O35:T36"/>
    <mergeCell ref="U35:Y36"/>
    <mergeCell ref="Z35:AG36"/>
    <mergeCell ref="B37:B38"/>
    <mergeCell ref="C37:N38"/>
    <mergeCell ref="O37:Y38"/>
    <mergeCell ref="Z37:AG38"/>
    <mergeCell ref="AQ31:AU32"/>
    <mergeCell ref="B33:B34"/>
    <mergeCell ref="C33:N34"/>
    <mergeCell ref="O33:Y34"/>
    <mergeCell ref="Z33:AG34"/>
    <mergeCell ref="AQ33:AT33"/>
    <mergeCell ref="AU33:AX33"/>
    <mergeCell ref="AQ34:AT34"/>
    <mergeCell ref="AU34:AX34"/>
    <mergeCell ref="B30:B31"/>
    <mergeCell ref="C30:N31"/>
    <mergeCell ref="O30:P31"/>
    <mergeCell ref="Q30:T31"/>
    <mergeCell ref="U30:Y31"/>
    <mergeCell ref="Z30:AG31"/>
    <mergeCell ref="B28:B29"/>
    <mergeCell ref="C28:N29"/>
    <mergeCell ref="O28:P29"/>
    <mergeCell ref="Q28:T29"/>
    <mergeCell ref="U28:Y29"/>
    <mergeCell ref="Z28:AG29"/>
    <mergeCell ref="B26:B27"/>
    <mergeCell ref="C26:N27"/>
    <mergeCell ref="O26:P27"/>
    <mergeCell ref="Q26:T27"/>
    <mergeCell ref="U26:Y27"/>
    <mergeCell ref="Z26:AG27"/>
    <mergeCell ref="B20:B21"/>
    <mergeCell ref="C20:N21"/>
    <mergeCell ref="O20:P21"/>
    <mergeCell ref="Q20:T21"/>
    <mergeCell ref="U20:Y21"/>
    <mergeCell ref="Z20:AG21"/>
    <mergeCell ref="AP15:AR16"/>
    <mergeCell ref="AS15:AS16"/>
    <mergeCell ref="B24:B25"/>
    <mergeCell ref="C24:N25"/>
    <mergeCell ref="O24:P25"/>
    <mergeCell ref="Q24:T25"/>
    <mergeCell ref="U24:Y25"/>
    <mergeCell ref="Z24:AG25"/>
    <mergeCell ref="B22:B23"/>
    <mergeCell ref="C22:N23"/>
    <mergeCell ref="O22:P23"/>
    <mergeCell ref="Q22:T23"/>
    <mergeCell ref="U22:Y23"/>
    <mergeCell ref="Z22:AG23"/>
    <mergeCell ref="AT15:AU15"/>
    <mergeCell ref="AV15:BD15"/>
    <mergeCell ref="AT16:BD16"/>
    <mergeCell ref="B17:B19"/>
    <mergeCell ref="C17:N19"/>
    <mergeCell ref="O17:P19"/>
    <mergeCell ref="Q17:T19"/>
    <mergeCell ref="U17:Y19"/>
    <mergeCell ref="B15:B16"/>
    <mergeCell ref="C15:N16"/>
    <mergeCell ref="O15:P16"/>
    <mergeCell ref="Q15:T16"/>
    <mergeCell ref="U15:Y16"/>
    <mergeCell ref="Z15:AG16"/>
    <mergeCell ref="Z17:AG19"/>
    <mergeCell ref="B13:B14"/>
    <mergeCell ref="C13:N14"/>
    <mergeCell ref="O13:P14"/>
    <mergeCell ref="Q13:T14"/>
    <mergeCell ref="U13:Y14"/>
    <mergeCell ref="Z13:AG14"/>
    <mergeCell ref="AR11:AT11"/>
    <mergeCell ref="AV11:AW11"/>
    <mergeCell ref="AY11:BB11"/>
    <mergeCell ref="AP12:AQ12"/>
    <mergeCell ref="AR12:AT12"/>
    <mergeCell ref="AV12:AW12"/>
    <mergeCell ref="AY12:BB12"/>
    <mergeCell ref="AK13:AN13"/>
    <mergeCell ref="AP13:AR13"/>
    <mergeCell ref="AT13:AV13"/>
    <mergeCell ref="AW13:AX13"/>
    <mergeCell ref="AZ13:BD13"/>
    <mergeCell ref="AP14:AR14"/>
    <mergeCell ref="AT14:AU14"/>
    <mergeCell ref="AV14:AX14"/>
    <mergeCell ref="AZ14:BD14"/>
    <mergeCell ref="AK9:AN10"/>
    <mergeCell ref="AO9:BA9"/>
    <mergeCell ref="AO10:AR10"/>
    <mergeCell ref="AS10:BA10"/>
    <mergeCell ref="C11:N12"/>
    <mergeCell ref="O11:P12"/>
    <mergeCell ref="Q11:T12"/>
    <mergeCell ref="U11:Y12"/>
    <mergeCell ref="Z11:AG12"/>
    <mergeCell ref="AP11:AQ11"/>
    <mergeCell ref="AL5:AN5"/>
    <mergeCell ref="AP5:AR5"/>
    <mergeCell ref="AK6:AN6"/>
    <mergeCell ref="AO6:BB6"/>
    <mergeCell ref="C7:L8"/>
    <mergeCell ref="M7:V8"/>
    <mergeCell ref="AK8:AN8"/>
    <mergeCell ref="AO8:BB8"/>
    <mergeCell ref="R1:AE2"/>
    <mergeCell ref="AQ2:AR2"/>
    <mergeCell ref="AS2:AU2"/>
    <mergeCell ref="AW2:AX2"/>
    <mergeCell ref="AZ2:BA2"/>
    <mergeCell ref="BB2:BC2"/>
  </mergeCells>
  <phoneticPr fontId="2"/>
  <dataValidations count="1">
    <dataValidation type="list" allowBlank="1" showInputMessage="1" showErrorMessage="1" sqref="U35:Y36" xr:uid="{A42487C3-05E1-4DB8-9F65-84609757C9D5}">
      <formula1>"10％,8％"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blackAndWhite="1" horizontalDpi="300" verticalDpi="300" r:id="rId1"/>
  <rowBreaks count="1" manualBreakCount="1">
    <brk id="39" max="5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20AA-2547-43BC-B92E-0B9EBDE75E79}">
  <sheetPr>
    <tabColor rgb="FF00B0F0"/>
  </sheetPr>
  <dimension ref="A1:BG84"/>
  <sheetViews>
    <sheetView showGridLines="0" showZeros="0" view="pageBreakPreview" zoomScaleNormal="100" zoomScaleSheetLayoutView="100" workbookViewId="0">
      <selection activeCell="BL38" sqref="BL38"/>
    </sheetView>
  </sheetViews>
  <sheetFormatPr defaultRowHeight="20.100000000000001" customHeight="1"/>
  <cols>
    <col min="1" max="1" width="1.625" style="2" customWidth="1"/>
    <col min="2" max="9" width="2.625" style="2" customWidth="1"/>
    <col min="10" max="10" width="3.125" style="2" customWidth="1"/>
    <col min="11" max="24" width="2.625" style="2" customWidth="1"/>
    <col min="25" max="26" width="3.625" style="2" customWidth="1"/>
    <col min="27" max="27" width="2.625" style="2" customWidth="1"/>
    <col min="28" max="28" width="3.125" style="2" customWidth="1"/>
    <col min="29" max="30" width="2.125" style="2" customWidth="1"/>
    <col min="31" max="33" width="1.625" style="2" customWidth="1"/>
    <col min="34" max="34" width="2.625" style="2" customWidth="1"/>
    <col min="35" max="38" width="1.625" style="2" customWidth="1"/>
    <col min="39" max="41" width="2.625" style="2" customWidth="1"/>
    <col min="42" max="43" width="1.625" style="2" customWidth="1"/>
    <col min="44" max="49" width="2.625" style="2" customWidth="1"/>
    <col min="50" max="50" width="2.125" style="2" customWidth="1"/>
    <col min="51" max="53" width="2.625" style="2" customWidth="1"/>
    <col min="54" max="54" width="3.125" style="2" customWidth="1"/>
    <col min="55" max="56" width="2.625" style="2" customWidth="1"/>
    <col min="57" max="59" width="1.625" style="2" customWidth="1"/>
    <col min="60" max="92" width="2.625" style="2" customWidth="1"/>
    <col min="93" max="16384" width="9" style="2"/>
  </cols>
  <sheetData>
    <row r="1" spans="1:59" ht="9.949999999999999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949" t="s">
        <v>61</v>
      </c>
      <c r="T1" s="950"/>
      <c r="U1" s="950"/>
      <c r="V1" s="950"/>
      <c r="W1" s="950"/>
      <c r="X1" s="950"/>
      <c r="Y1" s="950"/>
      <c r="Z1" s="950"/>
      <c r="AA1" s="950"/>
      <c r="AB1" s="950"/>
      <c r="AC1" s="950"/>
      <c r="AD1" s="951"/>
      <c r="AE1" s="7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952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4"/>
      <c r="AE2" s="7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20.100000000000001" customHeight="1" thickBot="1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1"/>
      <c r="T3" s="75" t="s">
        <v>62</v>
      </c>
      <c r="U3" s="76"/>
      <c r="V3" s="77" t="s">
        <v>63</v>
      </c>
      <c r="W3" s="955"/>
      <c r="X3" s="955"/>
      <c r="Y3" s="955"/>
      <c r="Z3" s="955"/>
      <c r="AA3" s="76" t="s">
        <v>64</v>
      </c>
      <c r="AB3" s="76"/>
      <c r="AC3" s="75" t="s">
        <v>65</v>
      </c>
      <c r="AD3" s="72"/>
      <c r="AE3" s="7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478" t="s">
        <v>1</v>
      </c>
      <c r="AT3" s="479"/>
      <c r="AU3" s="480"/>
      <c r="AV3" s="481"/>
      <c r="AW3" s="481"/>
      <c r="AX3" s="3" t="s">
        <v>2</v>
      </c>
      <c r="AY3" s="480"/>
      <c r="AZ3" s="481"/>
      <c r="BA3" s="3" t="s">
        <v>3</v>
      </c>
      <c r="BB3" s="480"/>
      <c r="BC3" s="481"/>
      <c r="BD3" s="482" t="s">
        <v>4</v>
      </c>
      <c r="BE3" s="483"/>
      <c r="BF3" s="1"/>
      <c r="BG3" s="1"/>
    </row>
    <row r="4" spans="1:59" ht="9.9499999999999993" customHeight="1">
      <c r="A4" s="1"/>
      <c r="B4" s="7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20.100000000000001" customHeight="1" thickBot="1">
      <c r="A5" s="1"/>
      <c r="B5" s="5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80" t="s">
        <v>6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7"/>
      <c r="AL6" s="8"/>
      <c r="AM6" s="8" t="s">
        <v>7</v>
      </c>
      <c r="AN6" s="457"/>
      <c r="AO6" s="458"/>
      <c r="AP6" s="458"/>
      <c r="AQ6" s="8" t="s">
        <v>8</v>
      </c>
      <c r="AR6" s="457"/>
      <c r="AS6" s="458"/>
      <c r="AT6" s="45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9"/>
      <c r="BG6" s="1"/>
    </row>
    <row r="7" spans="1:59" ht="20.100000000000001" customHeight="1" thickBot="1">
      <c r="A7" s="1"/>
      <c r="B7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0"/>
      <c r="AL7" s="1"/>
      <c r="AM7" s="459" t="s">
        <v>10</v>
      </c>
      <c r="AN7" s="423"/>
      <c r="AO7" s="423"/>
      <c r="AP7" s="423"/>
      <c r="AQ7" s="460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13"/>
      <c r="BF7" s="14"/>
      <c r="BG7" s="1"/>
    </row>
    <row r="8" spans="1:59" ht="9.9499999999999993" customHeight="1">
      <c r="A8" s="1"/>
      <c r="B8" s="946" t="s">
        <v>66</v>
      </c>
      <c r="C8" s="947"/>
      <c r="D8" s="947"/>
      <c r="E8" s="947"/>
      <c r="F8" s="947"/>
      <c r="G8" s="947"/>
      <c r="H8" s="947"/>
      <c r="I8" s="947"/>
      <c r="J8" s="947"/>
      <c r="K8" s="947"/>
      <c r="L8" s="94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0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4"/>
      <c r="BG8" s="1"/>
    </row>
    <row r="9" spans="1:59" ht="24.95" customHeight="1" thickBot="1">
      <c r="A9" s="1"/>
      <c r="B9" s="942">
        <f>AA26+AA28</f>
        <v>0</v>
      </c>
      <c r="C9" s="943"/>
      <c r="D9" s="943"/>
      <c r="E9" s="943"/>
      <c r="F9" s="943"/>
      <c r="G9" s="943"/>
      <c r="H9" s="943"/>
      <c r="I9" s="943"/>
      <c r="J9" s="943"/>
      <c r="K9" s="943"/>
      <c r="L9" s="944"/>
      <c r="M9" s="1" t="s">
        <v>12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0"/>
      <c r="AL9" s="1"/>
      <c r="AM9" s="459" t="s">
        <v>13</v>
      </c>
      <c r="AN9" s="423"/>
      <c r="AO9" s="423"/>
      <c r="AP9" s="423"/>
      <c r="AQ9" s="460"/>
      <c r="AR9" s="461"/>
      <c r="AS9" s="461"/>
      <c r="AT9" s="461"/>
      <c r="AU9" s="461"/>
      <c r="AV9" s="461"/>
      <c r="AW9" s="461"/>
      <c r="AX9" s="461"/>
      <c r="AY9" s="461"/>
      <c r="AZ9" s="461"/>
      <c r="BA9" s="461"/>
      <c r="BB9" s="461"/>
      <c r="BC9" s="461"/>
      <c r="BD9" s="461"/>
      <c r="BE9" s="13"/>
      <c r="BF9" s="14"/>
      <c r="BG9" s="1"/>
    </row>
    <row r="10" spans="1:59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0"/>
      <c r="AL10" s="1"/>
      <c r="AM10" s="436" t="s">
        <v>14</v>
      </c>
      <c r="AN10" s="436"/>
      <c r="AO10" s="436"/>
      <c r="AP10" s="436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t="s">
        <v>15</v>
      </c>
      <c r="BE10" s="13"/>
      <c r="BF10" s="14"/>
      <c r="BG10" s="1"/>
    </row>
    <row r="11" spans="1:59" ht="15" customHeight="1">
      <c r="A11" s="1"/>
      <c r="B11" s="81" t="s">
        <v>67</v>
      </c>
      <c r="C11"/>
      <c r="D11"/>
      <c r="E11"/>
      <c r="F11" s="1"/>
      <c r="G11" s="17"/>
      <c r="H11" s="17"/>
      <c r="I11" s="17"/>
      <c r="J11" s="17"/>
      <c r="K11" s="17"/>
      <c r="L11" s="17"/>
      <c r="M11" s="17"/>
      <c r="N11" s="17"/>
      <c r="O11" s="1"/>
      <c r="P11" s="1"/>
      <c r="Q11" s="1"/>
      <c r="R11" s="1"/>
      <c r="S11" s="1"/>
      <c r="T11" s="1"/>
      <c r="U11" s="945"/>
      <c r="V11" s="741"/>
      <c r="W11" s="741"/>
      <c r="X11" s="741"/>
      <c r="Y11" s="741"/>
      <c r="Z11" s="741"/>
      <c r="AA11" s="741"/>
      <c r="AB11" s="741"/>
      <c r="AC11" s="83"/>
      <c r="AD11" s="83"/>
      <c r="AE11" s="83"/>
      <c r="AF11" s="83"/>
      <c r="AG11" s="83"/>
      <c r="AH11" s="1"/>
      <c r="AI11" s="1"/>
      <c r="AJ11" s="1"/>
      <c r="AK11" s="10"/>
      <c r="AL11" s="1"/>
      <c r="AM11" s="437"/>
      <c r="AN11" s="437"/>
      <c r="AO11" s="437"/>
      <c r="AP11" s="437"/>
      <c r="AQ11" s="438" t="s">
        <v>16</v>
      </c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/>
      <c r="BE11"/>
      <c r="BF11" s="14"/>
      <c r="BG11" s="1"/>
    </row>
    <row r="12" spans="1:59" ht="20.100000000000001" customHeight="1">
      <c r="A12" s="1"/>
      <c r="B12" s="934" t="s">
        <v>68</v>
      </c>
      <c r="C12" s="459"/>
      <c r="D12" s="459"/>
      <c r="E12" s="459"/>
      <c r="F12" s="17"/>
      <c r="G12" s="17"/>
      <c r="H12" s="17"/>
      <c r="I12" s="17"/>
      <c r="J12" s="17"/>
      <c r="K12" s="17"/>
      <c r="L12" s="17"/>
      <c r="M12" s="17"/>
      <c r="N12" s="17"/>
      <c r="O12" s="1"/>
      <c r="P12" s="1"/>
      <c r="Q12" s="1"/>
      <c r="R12" s="1"/>
      <c r="S12" s="1"/>
      <c r="T12" s="1"/>
      <c r="U12" s="938" t="s">
        <v>69</v>
      </c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9"/>
      <c r="AH12" s="939"/>
      <c r="AI12" s="37"/>
      <c r="AJ12" s="1"/>
      <c r="AK12" s="10"/>
      <c r="AL12" s="1"/>
      <c r="AM12" s="1"/>
      <c r="AN12" s="1"/>
      <c r="AO12" s="1"/>
      <c r="AP12" s="1"/>
      <c r="AQ12" s="1"/>
      <c r="AR12" s="940" t="s">
        <v>23</v>
      </c>
      <c r="AS12" s="941"/>
      <c r="AT12" s="417"/>
      <c r="AU12" s="417"/>
      <c r="AV12" s="417"/>
      <c r="AW12" s="19" t="s">
        <v>8</v>
      </c>
      <c r="AX12" s="418"/>
      <c r="AY12" s="418"/>
      <c r="AZ12" s="19" t="s">
        <v>8</v>
      </c>
      <c r="BA12" s="417"/>
      <c r="BB12" s="417"/>
      <c r="BC12" s="417"/>
      <c r="BD12" s="417"/>
      <c r="BE12" s="20"/>
      <c r="BF12" s="14"/>
      <c r="BG12" s="1"/>
    </row>
    <row r="13" spans="1:59" ht="15" customHeight="1">
      <c r="A13" s="1"/>
      <c r="B13" s="915"/>
      <c r="C13" s="915"/>
      <c r="D13" s="915"/>
      <c r="E13" s="915"/>
      <c r="F13" s="915"/>
      <c r="G13" s="915"/>
      <c r="H13" s="915"/>
      <c r="I13" s="915"/>
      <c r="J13" s="915"/>
      <c r="K13" s="915"/>
      <c r="L13" s="915"/>
      <c r="M13" s="915"/>
      <c r="N13" s="915"/>
      <c r="O13" s="915"/>
      <c r="P13" s="915"/>
      <c r="Q13" s="915"/>
      <c r="R13" s="915"/>
      <c r="S13" s="915"/>
      <c r="T13" s="1"/>
      <c r="U13" s="936"/>
      <c r="V13" s="936"/>
      <c r="W13" s="936"/>
      <c r="X13" s="936"/>
      <c r="Y13" s="936"/>
      <c r="Z13" s="936"/>
      <c r="AA13" s="936"/>
      <c r="AB13" s="936"/>
      <c r="AC13" s="936"/>
      <c r="AD13" s="936"/>
      <c r="AE13" s="936"/>
      <c r="AF13" s="936"/>
      <c r="AG13" s="936"/>
      <c r="AH13" s="936"/>
      <c r="AI13" s="35"/>
      <c r="AJ13" s="1"/>
      <c r="AK13" s="10"/>
      <c r="AL13" s="1"/>
      <c r="AM13" s="1"/>
      <c r="AN13" s="1"/>
      <c r="AO13" s="1"/>
      <c r="AP13" s="1"/>
      <c r="AQ13" s="1"/>
      <c r="AR13" s="419" t="s">
        <v>26</v>
      </c>
      <c r="AS13" s="420"/>
      <c r="AT13" s="421"/>
      <c r="AU13" s="421"/>
      <c r="AV13" s="421"/>
      <c r="AW13" s="22" t="s">
        <v>8</v>
      </c>
      <c r="AX13" s="422"/>
      <c r="AY13" s="422"/>
      <c r="AZ13" s="22" t="s">
        <v>8</v>
      </c>
      <c r="BA13" s="421"/>
      <c r="BB13" s="421"/>
      <c r="BC13" s="421"/>
      <c r="BD13" s="421"/>
      <c r="BE13" s="20"/>
      <c r="BF13" s="14"/>
      <c r="BG13" s="1"/>
    </row>
    <row r="14" spans="1:59" ht="15" customHeight="1" thickBot="1">
      <c r="A14" s="1"/>
      <c r="B14" s="935"/>
      <c r="C14" s="935"/>
      <c r="D14" s="935"/>
      <c r="E14" s="935"/>
      <c r="F14" s="935"/>
      <c r="G14" s="935"/>
      <c r="H14" s="935"/>
      <c r="I14" s="935"/>
      <c r="J14" s="935"/>
      <c r="K14" s="935"/>
      <c r="L14" s="935"/>
      <c r="M14" s="935"/>
      <c r="N14" s="935"/>
      <c r="O14" s="935"/>
      <c r="P14" s="935"/>
      <c r="Q14" s="935"/>
      <c r="R14" s="935"/>
      <c r="S14" s="935"/>
      <c r="T14" s="1"/>
      <c r="U14" s="937"/>
      <c r="V14" s="937"/>
      <c r="W14" s="937"/>
      <c r="X14" s="937"/>
      <c r="Y14" s="937"/>
      <c r="Z14" s="937"/>
      <c r="AA14" s="937"/>
      <c r="AB14" s="937"/>
      <c r="AC14" s="937"/>
      <c r="AD14" s="937"/>
      <c r="AE14" s="937"/>
      <c r="AF14" s="937"/>
      <c r="AG14" s="937"/>
      <c r="AH14" s="937"/>
      <c r="AI14" s="37"/>
      <c r="AJ14" s="1"/>
      <c r="AK14" s="10"/>
      <c r="AL14" s="1"/>
      <c r="AM14" s="423" t="s">
        <v>29</v>
      </c>
      <c r="AN14" s="423"/>
      <c r="AO14" s="423"/>
      <c r="AP14" s="423"/>
      <c r="AQ14" s="1"/>
      <c r="AR14" s="424" t="s">
        <v>30</v>
      </c>
      <c r="AS14" s="425"/>
      <c r="AT14" s="425"/>
      <c r="AU14" s="24" t="s">
        <v>31</v>
      </c>
      <c r="AV14" s="426"/>
      <c r="AW14" s="427"/>
      <c r="AX14" s="427"/>
      <c r="AY14" s="428" t="s">
        <v>32</v>
      </c>
      <c r="AZ14" s="429"/>
      <c r="BA14" s="24" t="s">
        <v>31</v>
      </c>
      <c r="BB14" s="418"/>
      <c r="BC14" s="427"/>
      <c r="BD14" s="427"/>
      <c r="BE14" s="427"/>
      <c r="BF14" s="430"/>
      <c r="BG14" s="1"/>
    </row>
    <row r="15" spans="1:59" ht="15" customHeight="1" thickBot="1">
      <c r="A15" s="1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1"/>
      <c r="U15" s="8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"/>
      <c r="AI15" s="35"/>
      <c r="AJ15" s="1"/>
      <c r="AK15" s="10"/>
      <c r="AL15" s="1"/>
      <c r="AM15" s="12"/>
      <c r="AN15" s="12"/>
      <c r="AO15" s="12"/>
      <c r="AP15" s="12"/>
      <c r="AQ15" s="1"/>
      <c r="AR15" s="431" t="s">
        <v>33</v>
      </c>
      <c r="AS15" s="431"/>
      <c r="AT15" s="431"/>
      <c r="AU15" s="26" t="s">
        <v>31</v>
      </c>
      <c r="AV15" s="375"/>
      <c r="AW15" s="376"/>
      <c r="AX15" s="432" t="s">
        <v>34</v>
      </c>
      <c r="AY15" s="433"/>
      <c r="AZ15" s="433"/>
      <c r="BA15" s="26" t="s">
        <v>31</v>
      </c>
      <c r="BB15" s="422"/>
      <c r="BC15" s="434"/>
      <c r="BD15" s="434"/>
      <c r="BE15" s="434"/>
      <c r="BF15" s="435"/>
      <c r="BG15" s="1"/>
    </row>
    <row r="16" spans="1:59" ht="13.5" customHeight="1">
      <c r="A16" s="896" t="s">
        <v>72</v>
      </c>
      <c r="B16" s="897"/>
      <c r="C16" s="897"/>
      <c r="D16" s="897"/>
      <c r="E16" s="897"/>
      <c r="F16" s="897"/>
      <c r="G16" s="897"/>
      <c r="H16" s="897"/>
      <c r="I16" s="897"/>
      <c r="J16" s="897"/>
      <c r="K16" s="897"/>
      <c r="L16" s="897"/>
      <c r="M16" s="897"/>
      <c r="N16" s="897"/>
      <c r="O16" s="897"/>
      <c r="P16" s="897"/>
      <c r="Q16" s="898"/>
      <c r="R16" s="896" t="s">
        <v>73</v>
      </c>
      <c r="S16" s="897"/>
      <c r="T16" s="897"/>
      <c r="U16" s="897"/>
      <c r="V16" s="897"/>
      <c r="W16" s="897"/>
      <c r="X16" s="897"/>
      <c r="Y16" s="897"/>
      <c r="Z16" s="897"/>
      <c r="AA16" s="897"/>
      <c r="AB16" s="897"/>
      <c r="AC16" s="897"/>
      <c r="AD16" s="897"/>
      <c r="AE16" s="897"/>
      <c r="AF16" s="897"/>
      <c r="AG16" s="897"/>
      <c r="AH16" s="898"/>
      <c r="AI16" s="84"/>
      <c r="AJ16" s="1"/>
      <c r="AK16" s="10"/>
      <c r="AL16" s="1"/>
      <c r="AM16" s="12"/>
      <c r="AN16" s="12"/>
      <c r="AO16" s="12"/>
      <c r="AP16" s="12"/>
      <c r="AQ16" s="1"/>
      <c r="AR16" s="369" t="s">
        <v>37</v>
      </c>
      <c r="AS16" s="370"/>
      <c r="AT16" s="370"/>
      <c r="AU16" s="372" t="s">
        <v>31</v>
      </c>
      <c r="AV16" s="373" t="s">
        <v>38</v>
      </c>
      <c r="AW16" s="374"/>
      <c r="AX16" s="375"/>
      <c r="AY16" s="376"/>
      <c r="AZ16" s="376"/>
      <c r="BA16" s="376"/>
      <c r="BB16" s="376"/>
      <c r="BC16" s="376"/>
      <c r="BD16" s="376"/>
      <c r="BE16" s="376"/>
      <c r="BF16" s="377"/>
      <c r="BG16" s="1"/>
    </row>
    <row r="17" spans="1:59" ht="15" customHeight="1" thickBot="1">
      <c r="A17" s="899"/>
      <c r="B17" s="900"/>
      <c r="C17" s="900"/>
      <c r="D17" s="900"/>
      <c r="E17" s="900"/>
      <c r="F17" s="900"/>
      <c r="G17" s="900"/>
      <c r="H17" s="900"/>
      <c r="I17" s="900"/>
      <c r="J17" s="900"/>
      <c r="K17" s="900"/>
      <c r="L17" s="900"/>
      <c r="M17" s="900"/>
      <c r="N17" s="900"/>
      <c r="O17" s="900"/>
      <c r="P17" s="900"/>
      <c r="Q17" s="901"/>
      <c r="R17" s="899"/>
      <c r="S17" s="900"/>
      <c r="T17" s="900"/>
      <c r="U17" s="900"/>
      <c r="V17" s="900"/>
      <c r="W17" s="900"/>
      <c r="X17" s="900"/>
      <c r="Y17" s="900"/>
      <c r="Z17" s="900"/>
      <c r="AA17" s="900"/>
      <c r="AB17" s="900"/>
      <c r="AC17" s="900"/>
      <c r="AD17" s="900"/>
      <c r="AE17" s="900"/>
      <c r="AF17" s="900"/>
      <c r="AG17" s="900"/>
      <c r="AH17" s="901"/>
      <c r="AI17" s="84"/>
      <c r="AJ17" s="1"/>
      <c r="AK17" s="10"/>
      <c r="AL17" s="1"/>
      <c r="AM17" s="12"/>
      <c r="AN17" s="12"/>
      <c r="AO17" s="12"/>
      <c r="AP17" s="12"/>
      <c r="AQ17" s="1"/>
      <c r="AR17" s="371"/>
      <c r="AS17" s="371"/>
      <c r="AT17" s="371"/>
      <c r="AU17" s="371"/>
      <c r="AV17" s="375"/>
      <c r="AW17" s="376"/>
      <c r="AX17" s="376"/>
      <c r="AY17" s="376"/>
      <c r="AZ17" s="376"/>
      <c r="BA17" s="376"/>
      <c r="BB17" s="376"/>
      <c r="BC17" s="376"/>
      <c r="BD17" s="376"/>
      <c r="BE17" s="376"/>
      <c r="BF17" s="377"/>
      <c r="BG17" s="1"/>
    </row>
    <row r="18" spans="1:59" ht="9.9499999999999993" customHeight="1" thickBot="1">
      <c r="A18" s="871" t="s">
        <v>74</v>
      </c>
      <c r="B18" s="872"/>
      <c r="C18" s="872"/>
      <c r="D18" s="872"/>
      <c r="E18" s="872"/>
      <c r="F18" s="872"/>
      <c r="G18" s="872"/>
      <c r="H18" s="872"/>
      <c r="I18" s="873"/>
      <c r="J18" s="880" t="s">
        <v>75</v>
      </c>
      <c r="K18" s="790">
        <f>SUM(K24:Q27)</f>
        <v>0</v>
      </c>
      <c r="L18" s="790"/>
      <c r="M18" s="790"/>
      <c r="N18" s="790"/>
      <c r="O18" s="790"/>
      <c r="P18" s="790"/>
      <c r="Q18" s="882"/>
      <c r="R18" s="886" t="s">
        <v>76</v>
      </c>
      <c r="S18" s="887"/>
      <c r="T18" s="887"/>
      <c r="U18" s="887"/>
      <c r="V18" s="887"/>
      <c r="W18" s="887"/>
      <c r="X18" s="887"/>
      <c r="Y18" s="888"/>
      <c r="Z18" s="890"/>
      <c r="AA18" s="892"/>
      <c r="AB18" s="400"/>
      <c r="AC18" s="400"/>
      <c r="AD18" s="400"/>
      <c r="AE18" s="400"/>
      <c r="AF18" s="400"/>
      <c r="AG18" s="400"/>
      <c r="AH18" s="893"/>
      <c r="AI18" s="37"/>
      <c r="AJ18" s="1"/>
      <c r="AK18" s="31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1"/>
    </row>
    <row r="19" spans="1:59" ht="9.9499999999999993" customHeight="1" thickBot="1">
      <c r="A19" s="874"/>
      <c r="B19" s="875"/>
      <c r="C19" s="875"/>
      <c r="D19" s="875"/>
      <c r="E19" s="875"/>
      <c r="F19" s="875"/>
      <c r="G19" s="875"/>
      <c r="H19" s="875"/>
      <c r="I19" s="876"/>
      <c r="J19" s="866"/>
      <c r="K19" s="756"/>
      <c r="L19" s="756"/>
      <c r="M19" s="756"/>
      <c r="N19" s="756"/>
      <c r="O19" s="756"/>
      <c r="P19" s="756"/>
      <c r="Q19" s="883"/>
      <c r="R19" s="889"/>
      <c r="S19" s="754"/>
      <c r="T19" s="754"/>
      <c r="U19" s="754"/>
      <c r="V19" s="754"/>
      <c r="W19" s="754"/>
      <c r="X19" s="754"/>
      <c r="Y19" s="755"/>
      <c r="Z19" s="866"/>
      <c r="AA19" s="387"/>
      <c r="AB19" s="387"/>
      <c r="AC19" s="387"/>
      <c r="AD19" s="387"/>
      <c r="AE19" s="387"/>
      <c r="AF19" s="387"/>
      <c r="AG19" s="387"/>
      <c r="AH19" s="894"/>
      <c r="AI19" s="37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9.9499999999999993" customHeight="1">
      <c r="A20" s="877"/>
      <c r="B20" s="878"/>
      <c r="C20" s="878"/>
      <c r="D20" s="878"/>
      <c r="E20" s="878"/>
      <c r="F20" s="878"/>
      <c r="G20" s="878"/>
      <c r="H20" s="878"/>
      <c r="I20" s="879"/>
      <c r="J20" s="881"/>
      <c r="K20" s="884"/>
      <c r="L20" s="884"/>
      <c r="M20" s="884"/>
      <c r="N20" s="884"/>
      <c r="O20" s="884"/>
      <c r="P20" s="884"/>
      <c r="Q20" s="885"/>
      <c r="R20" s="793"/>
      <c r="S20" s="794"/>
      <c r="T20" s="794"/>
      <c r="U20" s="794"/>
      <c r="V20" s="794"/>
      <c r="W20" s="794"/>
      <c r="X20" s="794"/>
      <c r="Y20" s="795"/>
      <c r="Z20" s="891"/>
      <c r="AA20" s="402"/>
      <c r="AB20" s="402"/>
      <c r="AC20" s="402"/>
      <c r="AD20" s="402"/>
      <c r="AE20" s="402"/>
      <c r="AF20" s="402"/>
      <c r="AG20" s="402"/>
      <c r="AH20" s="895"/>
      <c r="AI20" s="37"/>
      <c r="AJ20" s="1"/>
      <c r="AK20" s="896" t="s">
        <v>77</v>
      </c>
      <c r="AL20" s="897"/>
      <c r="AM20" s="897"/>
      <c r="AN20" s="897"/>
      <c r="AO20" s="897"/>
      <c r="AP20" s="897"/>
      <c r="AQ20" s="897"/>
      <c r="AR20" s="897"/>
      <c r="AS20" s="897"/>
      <c r="AT20" s="897"/>
      <c r="AU20" s="897"/>
      <c r="AV20" s="897"/>
      <c r="AW20" s="897"/>
      <c r="AX20" s="897"/>
      <c r="AY20" s="897"/>
      <c r="AZ20" s="897"/>
      <c r="BA20" s="897"/>
      <c r="BB20" s="897"/>
      <c r="BC20" s="897"/>
      <c r="BD20" s="897"/>
      <c r="BE20" s="897"/>
      <c r="BF20" s="898"/>
      <c r="BG20" s="86"/>
    </row>
    <row r="21" spans="1:59" ht="9.9499999999999993" customHeight="1" thickBot="1">
      <c r="A21" s="902"/>
      <c r="B21" s="791"/>
      <c r="C21" s="791"/>
      <c r="D21" s="928"/>
      <c r="E21" s="928"/>
      <c r="F21" s="928"/>
      <c r="G21" s="928"/>
      <c r="H21" s="930"/>
      <c r="I21" s="932"/>
      <c r="J21" s="880"/>
      <c r="K21" s="790"/>
      <c r="L21" s="790"/>
      <c r="M21" s="790"/>
      <c r="N21" s="790"/>
      <c r="O21" s="790"/>
      <c r="P21" s="790"/>
      <c r="Q21" s="882"/>
      <c r="R21" s="10"/>
      <c r="S21" s="934" t="s">
        <v>78</v>
      </c>
      <c r="T21" s="459"/>
      <c r="U21" s="459"/>
      <c r="V21" s="915"/>
      <c r="W21" s="916"/>
      <c r="X21" s="917" t="s">
        <v>79</v>
      </c>
      <c r="Y21" s="918"/>
      <c r="Z21" s="838" t="s">
        <v>80</v>
      </c>
      <c r="AA21" s="921">
        <f>(ROUNDDOWN(AA18*V21/100,IF(V21=100,0,-4)))</f>
        <v>0</v>
      </c>
      <c r="AB21" s="791"/>
      <c r="AC21" s="791"/>
      <c r="AD21" s="791"/>
      <c r="AE21" s="791"/>
      <c r="AF21" s="791"/>
      <c r="AG21" s="791"/>
      <c r="AH21" s="792"/>
      <c r="AI21" s="87"/>
      <c r="AJ21" s="1"/>
      <c r="AK21" s="899"/>
      <c r="AL21" s="900"/>
      <c r="AM21" s="900"/>
      <c r="AN21" s="900"/>
      <c r="AO21" s="900"/>
      <c r="AP21" s="900"/>
      <c r="AQ21" s="900"/>
      <c r="AR21" s="900"/>
      <c r="AS21" s="900"/>
      <c r="AT21" s="900"/>
      <c r="AU21" s="900"/>
      <c r="AV21" s="900"/>
      <c r="AW21" s="900"/>
      <c r="AX21" s="900"/>
      <c r="AY21" s="900"/>
      <c r="AZ21" s="900"/>
      <c r="BA21" s="900"/>
      <c r="BB21" s="900"/>
      <c r="BC21" s="900"/>
      <c r="BD21" s="900"/>
      <c r="BE21" s="900"/>
      <c r="BF21" s="901"/>
      <c r="BG21" s="86"/>
    </row>
    <row r="22" spans="1:59" ht="9.9499999999999993" customHeight="1">
      <c r="A22" s="903"/>
      <c r="B22" s="745"/>
      <c r="C22" s="745"/>
      <c r="D22" s="929"/>
      <c r="E22" s="929"/>
      <c r="F22" s="929"/>
      <c r="G22" s="929"/>
      <c r="H22" s="931"/>
      <c r="I22" s="933"/>
      <c r="J22" s="866"/>
      <c r="K22" s="756"/>
      <c r="L22" s="756"/>
      <c r="M22" s="756"/>
      <c r="N22" s="756"/>
      <c r="O22" s="756"/>
      <c r="P22" s="756"/>
      <c r="Q22" s="883"/>
      <c r="R22" s="10"/>
      <c r="S22" s="745"/>
      <c r="T22" s="745"/>
      <c r="U22" s="745"/>
      <c r="V22" s="916"/>
      <c r="W22" s="916"/>
      <c r="X22" s="745"/>
      <c r="Y22" s="919"/>
      <c r="Z22" s="920"/>
      <c r="AA22" s="870"/>
      <c r="AB22" s="745"/>
      <c r="AC22" s="745"/>
      <c r="AD22" s="745"/>
      <c r="AE22" s="745"/>
      <c r="AF22" s="745"/>
      <c r="AG22" s="745"/>
      <c r="AH22" s="757"/>
      <c r="AI22" s="87"/>
      <c r="AJ22" s="1"/>
      <c r="AK22" s="922"/>
      <c r="AL22" s="923"/>
      <c r="AM22" s="923"/>
      <c r="AN22" s="923"/>
      <c r="AO22" s="923"/>
      <c r="AP22" s="923"/>
      <c r="AQ22" s="923"/>
      <c r="AR22" s="924"/>
      <c r="AS22" s="904" t="s">
        <v>81</v>
      </c>
      <c r="AT22" s="905"/>
      <c r="AU22" s="905"/>
      <c r="AV22" s="905"/>
      <c r="AW22" s="906"/>
      <c r="AX22" s="904" t="s">
        <v>82</v>
      </c>
      <c r="AY22" s="905"/>
      <c r="AZ22" s="905"/>
      <c r="BA22" s="905"/>
      <c r="BB22" s="905"/>
      <c r="BC22" s="905"/>
      <c r="BD22" s="905"/>
      <c r="BE22" s="905"/>
      <c r="BF22" s="910"/>
      <c r="BG22" s="78"/>
    </row>
    <row r="23" spans="1:59" ht="9.9499999999999993" customHeight="1">
      <c r="A23" s="903"/>
      <c r="B23" s="745"/>
      <c r="C23" s="745"/>
      <c r="D23" s="929"/>
      <c r="E23" s="929"/>
      <c r="F23" s="929"/>
      <c r="G23" s="929"/>
      <c r="H23" s="931"/>
      <c r="I23" s="933"/>
      <c r="J23" s="866"/>
      <c r="K23" s="745"/>
      <c r="L23" s="745"/>
      <c r="M23" s="745"/>
      <c r="N23" s="745"/>
      <c r="O23" s="745"/>
      <c r="P23" s="745"/>
      <c r="Q23" s="757"/>
      <c r="R23" s="912"/>
      <c r="S23" s="913"/>
      <c r="T23" s="913"/>
      <c r="U23" s="913"/>
      <c r="V23" s="913"/>
      <c r="W23" s="913"/>
      <c r="X23" s="913"/>
      <c r="Y23" s="914"/>
      <c r="Z23" s="866"/>
      <c r="AA23" s="870"/>
      <c r="AB23" s="745"/>
      <c r="AC23" s="745"/>
      <c r="AD23" s="745"/>
      <c r="AE23" s="745"/>
      <c r="AF23" s="745"/>
      <c r="AG23" s="745"/>
      <c r="AH23" s="757"/>
      <c r="AI23"/>
      <c r="AJ23" s="1"/>
      <c r="AK23" s="925"/>
      <c r="AL23" s="926"/>
      <c r="AM23" s="926"/>
      <c r="AN23" s="926"/>
      <c r="AO23" s="926"/>
      <c r="AP23" s="926"/>
      <c r="AQ23" s="926"/>
      <c r="AR23" s="927"/>
      <c r="AS23" s="907"/>
      <c r="AT23" s="908"/>
      <c r="AU23" s="908"/>
      <c r="AV23" s="908"/>
      <c r="AW23" s="909"/>
      <c r="AX23" s="907"/>
      <c r="AY23" s="908"/>
      <c r="AZ23" s="908"/>
      <c r="BA23" s="908"/>
      <c r="BB23" s="908"/>
      <c r="BC23" s="908"/>
      <c r="BD23" s="908"/>
      <c r="BE23" s="908"/>
      <c r="BF23" s="911"/>
      <c r="BG23" s="78"/>
    </row>
    <row r="24" spans="1:59" ht="9.9499999999999993" customHeight="1">
      <c r="A24" s="776" t="s">
        <v>83</v>
      </c>
      <c r="B24" s="822"/>
      <c r="C24" s="822"/>
      <c r="D24" s="822"/>
      <c r="E24" s="822"/>
      <c r="F24" s="822"/>
      <c r="G24" s="822"/>
      <c r="H24" s="822"/>
      <c r="I24" s="823"/>
      <c r="J24" s="782" t="s">
        <v>84</v>
      </c>
      <c r="K24" s="854"/>
      <c r="L24" s="855"/>
      <c r="M24" s="855"/>
      <c r="N24" s="855"/>
      <c r="O24" s="855"/>
      <c r="P24" s="855"/>
      <c r="Q24" s="856"/>
      <c r="R24" s="860" t="s">
        <v>85</v>
      </c>
      <c r="S24" s="861"/>
      <c r="T24" s="861"/>
      <c r="U24" s="861"/>
      <c r="V24" s="861"/>
      <c r="W24" s="861"/>
      <c r="X24" s="861"/>
      <c r="Y24" s="862"/>
      <c r="Z24" s="837" t="s">
        <v>86</v>
      </c>
      <c r="AA24" s="867">
        <f>AX31</f>
        <v>0</v>
      </c>
      <c r="AB24" s="868"/>
      <c r="AC24" s="868"/>
      <c r="AD24" s="868"/>
      <c r="AE24" s="868"/>
      <c r="AF24" s="868"/>
      <c r="AG24" s="868"/>
      <c r="AH24" s="869"/>
      <c r="AI24"/>
      <c r="AJ24" s="1"/>
      <c r="AK24" s="776" t="s">
        <v>87</v>
      </c>
      <c r="AL24" s="777"/>
      <c r="AM24" s="777"/>
      <c r="AN24" s="777"/>
      <c r="AO24" s="777"/>
      <c r="AP24" s="777"/>
      <c r="AQ24" s="777"/>
      <c r="AR24" s="778"/>
      <c r="AS24" s="810"/>
      <c r="AT24" s="811"/>
      <c r="AU24" s="811"/>
      <c r="AV24" s="811"/>
      <c r="AW24" s="812"/>
      <c r="AX24" s="816"/>
      <c r="AY24" s="817"/>
      <c r="AZ24" s="817"/>
      <c r="BA24" s="817"/>
      <c r="BB24" s="817"/>
      <c r="BC24" s="817"/>
      <c r="BD24" s="817"/>
      <c r="BE24" s="817"/>
      <c r="BF24" s="818"/>
      <c r="BG24" s="78"/>
    </row>
    <row r="25" spans="1:59" ht="15" customHeight="1">
      <c r="A25" s="824"/>
      <c r="B25" s="825"/>
      <c r="C25" s="825"/>
      <c r="D25" s="825"/>
      <c r="E25" s="825"/>
      <c r="F25" s="825"/>
      <c r="G25" s="825"/>
      <c r="H25" s="825"/>
      <c r="I25" s="826"/>
      <c r="J25" s="827"/>
      <c r="K25" s="857"/>
      <c r="L25" s="858"/>
      <c r="M25" s="858"/>
      <c r="N25" s="858"/>
      <c r="O25" s="858"/>
      <c r="P25" s="858"/>
      <c r="Q25" s="859"/>
      <c r="R25" s="863"/>
      <c r="S25" s="864"/>
      <c r="T25" s="864"/>
      <c r="U25" s="864"/>
      <c r="V25" s="864"/>
      <c r="W25" s="864"/>
      <c r="X25" s="864"/>
      <c r="Y25" s="865"/>
      <c r="Z25" s="866"/>
      <c r="AA25" s="870"/>
      <c r="AB25" s="745"/>
      <c r="AC25" s="745"/>
      <c r="AD25" s="745"/>
      <c r="AE25" s="745"/>
      <c r="AF25" s="745"/>
      <c r="AG25" s="745"/>
      <c r="AH25" s="757"/>
      <c r="AI25" s="88"/>
      <c r="AJ25" s="14"/>
      <c r="AK25" s="793"/>
      <c r="AL25" s="794"/>
      <c r="AM25" s="794"/>
      <c r="AN25" s="794"/>
      <c r="AO25" s="794"/>
      <c r="AP25" s="794"/>
      <c r="AQ25" s="794"/>
      <c r="AR25" s="795"/>
      <c r="AS25" s="813"/>
      <c r="AT25" s="814"/>
      <c r="AU25" s="814"/>
      <c r="AV25" s="814"/>
      <c r="AW25" s="815"/>
      <c r="AX25" s="819"/>
      <c r="AY25" s="820"/>
      <c r="AZ25" s="820"/>
      <c r="BA25" s="820"/>
      <c r="BB25" s="820"/>
      <c r="BC25" s="820"/>
      <c r="BD25" s="820"/>
      <c r="BE25" s="820"/>
      <c r="BF25" s="821"/>
      <c r="BG25" s="13"/>
    </row>
    <row r="26" spans="1:59" ht="15" customHeight="1">
      <c r="A26" s="776" t="s">
        <v>88</v>
      </c>
      <c r="B26" s="822"/>
      <c r="C26" s="822"/>
      <c r="D26" s="822"/>
      <c r="E26" s="822"/>
      <c r="F26" s="822"/>
      <c r="G26" s="822"/>
      <c r="H26" s="822"/>
      <c r="I26" s="823"/>
      <c r="J26" s="782" t="s">
        <v>89</v>
      </c>
      <c r="K26" s="828"/>
      <c r="L26" s="829"/>
      <c r="M26" s="829"/>
      <c r="N26" s="829"/>
      <c r="O26" s="829"/>
      <c r="P26" s="829"/>
      <c r="Q26" s="830"/>
      <c r="R26" s="834" t="s">
        <v>60</v>
      </c>
      <c r="S26" s="835"/>
      <c r="T26" s="835"/>
      <c r="U26" s="835"/>
      <c r="V26" s="835"/>
      <c r="W26" s="835"/>
      <c r="X26" s="835"/>
      <c r="Y26" s="836"/>
      <c r="Z26" s="837" t="s">
        <v>90</v>
      </c>
      <c r="AA26" s="839">
        <f>AA21-AA24</f>
        <v>0</v>
      </c>
      <c r="AB26" s="840"/>
      <c r="AC26" s="840"/>
      <c r="AD26" s="840"/>
      <c r="AE26" s="840"/>
      <c r="AF26" s="840"/>
      <c r="AG26" s="840"/>
      <c r="AH26" s="841"/>
      <c r="AI26"/>
      <c r="AJ26" s="14"/>
      <c r="AK26" s="776" t="s">
        <v>91</v>
      </c>
      <c r="AL26" s="822"/>
      <c r="AM26" s="822"/>
      <c r="AN26" s="822"/>
      <c r="AO26" s="822"/>
      <c r="AP26" s="822"/>
      <c r="AQ26" s="822"/>
      <c r="AR26" s="823"/>
      <c r="AS26" s="810"/>
      <c r="AT26" s="811"/>
      <c r="AU26" s="811"/>
      <c r="AV26" s="811"/>
      <c r="AW26" s="812"/>
      <c r="AX26" s="845"/>
      <c r="AY26" s="846"/>
      <c r="AZ26" s="846"/>
      <c r="BA26" s="846"/>
      <c r="BB26" s="846"/>
      <c r="BC26" s="846"/>
      <c r="BD26" s="846"/>
      <c r="BE26" s="846"/>
      <c r="BF26" s="847"/>
      <c r="BG26" s="13"/>
    </row>
    <row r="27" spans="1:59" ht="15" customHeight="1">
      <c r="A27" s="824"/>
      <c r="B27" s="825"/>
      <c r="C27" s="825"/>
      <c r="D27" s="825"/>
      <c r="E27" s="825"/>
      <c r="F27" s="825"/>
      <c r="G27" s="825"/>
      <c r="H27" s="825"/>
      <c r="I27" s="826"/>
      <c r="J27" s="827"/>
      <c r="K27" s="831"/>
      <c r="L27" s="832"/>
      <c r="M27" s="832"/>
      <c r="N27" s="832"/>
      <c r="O27" s="832"/>
      <c r="P27" s="832"/>
      <c r="Q27" s="833"/>
      <c r="R27" s="851" t="s">
        <v>92</v>
      </c>
      <c r="S27" s="852"/>
      <c r="T27" s="852"/>
      <c r="U27" s="852"/>
      <c r="V27" s="852"/>
      <c r="W27" s="852"/>
      <c r="X27" s="852"/>
      <c r="Y27" s="853"/>
      <c r="Z27" s="838"/>
      <c r="AA27" s="842"/>
      <c r="AB27" s="843"/>
      <c r="AC27" s="843"/>
      <c r="AD27" s="843"/>
      <c r="AE27" s="843"/>
      <c r="AF27" s="843"/>
      <c r="AG27" s="843"/>
      <c r="AH27" s="844"/>
      <c r="AI27" s="89"/>
      <c r="AJ27" s="14"/>
      <c r="AK27" s="824"/>
      <c r="AL27" s="825"/>
      <c r="AM27" s="825"/>
      <c r="AN27" s="825"/>
      <c r="AO27" s="825"/>
      <c r="AP27" s="825"/>
      <c r="AQ27" s="825"/>
      <c r="AR27" s="826"/>
      <c r="AS27" s="813"/>
      <c r="AT27" s="814"/>
      <c r="AU27" s="814"/>
      <c r="AV27" s="814"/>
      <c r="AW27" s="815"/>
      <c r="AX27" s="848"/>
      <c r="AY27" s="849"/>
      <c r="AZ27" s="849"/>
      <c r="BA27" s="849"/>
      <c r="BB27" s="849"/>
      <c r="BC27" s="849"/>
      <c r="BD27" s="849"/>
      <c r="BE27" s="849"/>
      <c r="BF27" s="850"/>
      <c r="BG27" s="13"/>
    </row>
    <row r="28" spans="1:59" ht="15" customHeight="1">
      <c r="A28" s="776"/>
      <c r="B28" s="777"/>
      <c r="C28" s="777"/>
      <c r="D28" s="777"/>
      <c r="E28" s="777"/>
      <c r="F28" s="777"/>
      <c r="G28" s="777"/>
      <c r="H28" s="777"/>
      <c r="I28" s="778"/>
      <c r="J28" s="782"/>
      <c r="K28" s="784"/>
      <c r="L28" s="784"/>
      <c r="M28" s="784"/>
      <c r="N28" s="784"/>
      <c r="O28" s="784"/>
      <c r="P28" s="784"/>
      <c r="Q28" s="785"/>
      <c r="R28" s="776" t="s">
        <v>93</v>
      </c>
      <c r="S28" s="777"/>
      <c r="T28" s="777"/>
      <c r="U28" s="777"/>
      <c r="V28" s="777"/>
      <c r="W28" s="777"/>
      <c r="X28" s="777"/>
      <c r="Y28" s="778"/>
      <c r="Z28" s="788"/>
      <c r="AA28" s="790">
        <f>AA26*V29</f>
        <v>0</v>
      </c>
      <c r="AB28" s="791"/>
      <c r="AC28" s="791"/>
      <c r="AD28" s="791"/>
      <c r="AE28" s="791"/>
      <c r="AF28" s="791"/>
      <c r="AG28" s="791"/>
      <c r="AH28" s="792"/>
      <c r="AI28"/>
      <c r="AJ28" s="14"/>
      <c r="AK28" s="776"/>
      <c r="AL28" s="777"/>
      <c r="AM28" s="777"/>
      <c r="AN28" s="777"/>
      <c r="AO28" s="777"/>
      <c r="AP28" s="777"/>
      <c r="AQ28" s="777"/>
      <c r="AR28" s="778"/>
      <c r="AS28" s="796"/>
      <c r="AT28" s="797"/>
      <c r="AU28" s="797"/>
      <c r="AV28" s="797"/>
      <c r="AW28" s="798"/>
      <c r="AX28" s="802"/>
      <c r="AY28" s="803"/>
      <c r="AZ28" s="803"/>
      <c r="BA28" s="803"/>
      <c r="BB28" s="803"/>
      <c r="BC28" s="803"/>
      <c r="BD28" s="803"/>
      <c r="BE28" s="803"/>
      <c r="BF28" s="804"/>
      <c r="BG28" s="13"/>
    </row>
    <row r="29" spans="1:59" ht="13.5" customHeight="1" thickBot="1">
      <c r="A29" s="779"/>
      <c r="B29" s="780"/>
      <c r="C29" s="780"/>
      <c r="D29" s="780"/>
      <c r="E29" s="780"/>
      <c r="F29" s="780"/>
      <c r="G29" s="780"/>
      <c r="H29" s="780"/>
      <c r="I29" s="781"/>
      <c r="J29" s="783"/>
      <c r="K29" s="786"/>
      <c r="L29" s="786"/>
      <c r="M29" s="786"/>
      <c r="N29" s="786"/>
      <c r="O29" s="786"/>
      <c r="P29" s="786"/>
      <c r="Q29" s="787"/>
      <c r="R29" s="90"/>
      <c r="S29" s="91"/>
      <c r="T29" s="91"/>
      <c r="U29" s="91"/>
      <c r="V29" s="808">
        <v>0.1</v>
      </c>
      <c r="W29" s="808"/>
      <c r="X29" s="808"/>
      <c r="Y29" s="809"/>
      <c r="Z29" s="789"/>
      <c r="AA29" s="758"/>
      <c r="AB29" s="758"/>
      <c r="AC29" s="758"/>
      <c r="AD29" s="758"/>
      <c r="AE29" s="758"/>
      <c r="AF29" s="758"/>
      <c r="AG29" s="758"/>
      <c r="AH29" s="759"/>
      <c r="AI29"/>
      <c r="AJ29" s="14"/>
      <c r="AK29" s="793"/>
      <c r="AL29" s="794"/>
      <c r="AM29" s="794"/>
      <c r="AN29" s="794"/>
      <c r="AO29" s="794"/>
      <c r="AP29" s="794"/>
      <c r="AQ29" s="794"/>
      <c r="AR29" s="795"/>
      <c r="AS29" s="799"/>
      <c r="AT29" s="800"/>
      <c r="AU29" s="800"/>
      <c r="AV29" s="800"/>
      <c r="AW29" s="801"/>
      <c r="AX29" s="805"/>
      <c r="AY29" s="806"/>
      <c r="AZ29" s="806"/>
      <c r="BA29" s="806"/>
      <c r="BB29" s="806"/>
      <c r="BC29" s="806"/>
      <c r="BD29" s="806"/>
      <c r="BE29" s="806"/>
      <c r="BF29" s="807"/>
      <c r="BG29" s="13"/>
    </row>
    <row r="30" spans="1:59" ht="15" customHeight="1">
      <c r="A30" s="439" t="s">
        <v>94</v>
      </c>
      <c r="B30" s="440"/>
      <c r="C30" s="440"/>
      <c r="D30" s="746"/>
      <c r="E30" s="748"/>
      <c r="F30" s="749"/>
      <c r="G30" s="749"/>
      <c r="H30" s="749"/>
      <c r="I30" s="749"/>
      <c r="J30" s="749"/>
      <c r="K30" s="749"/>
      <c r="L30" s="749"/>
      <c r="M30" s="749"/>
      <c r="N30" s="749"/>
      <c r="O30" s="749"/>
      <c r="P30" s="749"/>
      <c r="Q30" s="750"/>
      <c r="R30" s="753" t="s">
        <v>108</v>
      </c>
      <c r="S30" s="754"/>
      <c r="T30" s="754"/>
      <c r="U30" s="754"/>
      <c r="V30" s="754"/>
      <c r="W30" s="754"/>
      <c r="X30" s="754"/>
      <c r="Y30" s="755"/>
      <c r="Z30" s="85"/>
      <c r="AA30" s="756">
        <f>K18-AA24-AA26</f>
        <v>0</v>
      </c>
      <c r="AB30" s="745"/>
      <c r="AC30" s="745"/>
      <c r="AD30" s="745"/>
      <c r="AE30" s="745"/>
      <c r="AF30" s="745"/>
      <c r="AG30" s="745"/>
      <c r="AH30" s="757"/>
      <c r="AI30"/>
      <c r="AJ30" s="14"/>
      <c r="AK30" s="760" t="s">
        <v>96</v>
      </c>
      <c r="AL30" s="761"/>
      <c r="AM30" s="761"/>
      <c r="AN30" s="761"/>
      <c r="AO30" s="761"/>
      <c r="AP30" s="761"/>
      <c r="AQ30" s="761"/>
      <c r="AR30" s="762"/>
      <c r="AS30" s="766"/>
      <c r="AT30" s="440"/>
      <c r="AU30" s="440"/>
      <c r="AV30" s="440"/>
      <c r="AW30" s="746"/>
      <c r="AX30" s="768" t="s">
        <v>97</v>
      </c>
      <c r="AY30" s="769"/>
      <c r="AZ30" s="769"/>
      <c r="BA30" s="769"/>
      <c r="BB30" s="92"/>
      <c r="BC30" s="92"/>
      <c r="BD30" s="92"/>
      <c r="BE30" s="92"/>
      <c r="BF30" s="93"/>
      <c r="BG30" s="13"/>
    </row>
    <row r="31" spans="1:59" ht="15" customHeight="1" thickBot="1">
      <c r="A31" s="441"/>
      <c r="B31" s="442"/>
      <c r="C31" s="442"/>
      <c r="D31" s="747"/>
      <c r="E31" s="751"/>
      <c r="F31" s="751"/>
      <c r="G31" s="751"/>
      <c r="H31" s="751"/>
      <c r="I31" s="751"/>
      <c r="J31" s="751"/>
      <c r="K31" s="751"/>
      <c r="L31" s="751"/>
      <c r="M31" s="751"/>
      <c r="N31" s="751"/>
      <c r="O31" s="751"/>
      <c r="P31" s="751"/>
      <c r="Q31" s="752"/>
      <c r="R31" s="770" t="s">
        <v>98</v>
      </c>
      <c r="S31" s="771"/>
      <c r="T31" s="771"/>
      <c r="U31" s="771"/>
      <c r="V31" s="771"/>
      <c r="W31" s="771"/>
      <c r="X31" s="771"/>
      <c r="Y31" s="772"/>
      <c r="Z31" s="32"/>
      <c r="AA31" s="758"/>
      <c r="AB31" s="758"/>
      <c r="AC31" s="758"/>
      <c r="AD31" s="758"/>
      <c r="AE31" s="758"/>
      <c r="AF31" s="758"/>
      <c r="AG31" s="758"/>
      <c r="AH31" s="759"/>
      <c r="AI31"/>
      <c r="AJ31" s="14"/>
      <c r="AK31" s="763"/>
      <c r="AL31" s="764"/>
      <c r="AM31" s="764"/>
      <c r="AN31" s="764"/>
      <c r="AO31" s="764"/>
      <c r="AP31" s="764"/>
      <c r="AQ31" s="764"/>
      <c r="AR31" s="765"/>
      <c r="AS31" s="767"/>
      <c r="AT31" s="442"/>
      <c r="AU31" s="442"/>
      <c r="AV31" s="442"/>
      <c r="AW31" s="747"/>
      <c r="AX31" s="773">
        <f>SUM(AX24:BF29)</f>
        <v>0</v>
      </c>
      <c r="AY31" s="774"/>
      <c r="AZ31" s="774"/>
      <c r="BA31" s="774"/>
      <c r="BB31" s="774"/>
      <c r="BC31" s="774"/>
      <c r="BD31" s="774"/>
      <c r="BE31" s="774"/>
      <c r="BF31" s="775"/>
      <c r="BG31" s="13"/>
    </row>
    <row r="32" spans="1:59" ht="8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736"/>
      <c r="BB32" s="736"/>
      <c r="BC32" s="736"/>
      <c r="BD32" s="736"/>
      <c r="BE32" s="736"/>
      <c r="BF32" s="736"/>
      <c r="BG32" s="1"/>
    </row>
    <row r="33" spans="1:59" ht="7.5" customHeight="1">
      <c r="A33" s="737" t="s">
        <v>99</v>
      </c>
      <c r="B33" s="738"/>
      <c r="C33" s="738"/>
      <c r="D33" s="738"/>
      <c r="E33" s="738"/>
      <c r="F33" s="739" t="s">
        <v>100</v>
      </c>
      <c r="G33" s="740" t="s">
        <v>101</v>
      </c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742" t="s">
        <v>57</v>
      </c>
      <c r="AT33" s="742"/>
      <c r="AU33" s="742"/>
      <c r="AV33" s="742"/>
      <c r="AW33" s="742"/>
      <c r="AX33" s="1"/>
      <c r="AY33" s="1"/>
      <c r="AZ33" s="1"/>
      <c r="BA33" s="725"/>
      <c r="BB33" s="725"/>
      <c r="BC33" s="725"/>
      <c r="BD33" s="725"/>
      <c r="BE33" s="725"/>
      <c r="BF33" s="725"/>
      <c r="BG33" s="1"/>
    </row>
    <row r="34" spans="1:59" ht="7.5" customHeight="1">
      <c r="A34" s="738"/>
      <c r="B34" s="738"/>
      <c r="C34" s="738"/>
      <c r="D34" s="738"/>
      <c r="E34" s="738"/>
      <c r="F34" s="739"/>
      <c r="G34" s="741"/>
      <c r="H34" s="741"/>
      <c r="I34" s="741"/>
      <c r="J34" s="741"/>
      <c r="K34" s="741"/>
      <c r="L34" s="741"/>
      <c r="M34" s="741"/>
      <c r="N34" s="741"/>
      <c r="O34" s="741"/>
      <c r="P34" s="741"/>
      <c r="Q34" s="741"/>
      <c r="R34" s="741"/>
      <c r="S34" s="741"/>
      <c r="T34" s="741"/>
      <c r="U34" s="741"/>
      <c r="V34" s="741"/>
      <c r="W34" s="741"/>
      <c r="X34" s="741"/>
      <c r="Y34" s="741"/>
      <c r="Z34" s="741"/>
      <c r="AA34" s="741"/>
      <c r="AB34" s="741"/>
      <c r="AC34" s="1"/>
      <c r="AD34" s="740"/>
      <c r="AE34" s="741"/>
      <c r="AF34" s="741"/>
      <c r="AG34" s="741"/>
      <c r="AH34" s="741"/>
      <c r="AI34" s="741"/>
      <c r="AJ34" s="741"/>
      <c r="AK34" s="741"/>
      <c r="AL34" s="741"/>
      <c r="AM34" s="741"/>
      <c r="AN34" s="741"/>
      <c r="AO34" s="1"/>
      <c r="AP34" s="1"/>
      <c r="AQ34" s="1"/>
      <c r="AR34" s="1"/>
      <c r="AS34" s="743"/>
      <c r="AT34" s="743"/>
      <c r="AU34" s="743"/>
      <c r="AV34" s="743"/>
      <c r="AW34" s="743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7.5" customHeight="1">
      <c r="A35" s="1"/>
      <c r="B35" s="1"/>
      <c r="C35" s="1"/>
      <c r="D35" s="1"/>
      <c r="E35" s="1"/>
      <c r="F35" s="739" t="s">
        <v>100</v>
      </c>
      <c r="G35" s="744" t="s">
        <v>102</v>
      </c>
      <c r="H35" s="745"/>
      <c r="I35" s="745"/>
      <c r="J35" s="745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5"/>
      <c r="W35" s="745"/>
      <c r="X35" s="745"/>
      <c r="Y35" s="745"/>
      <c r="Z35" s="745"/>
      <c r="AA35" s="745"/>
      <c r="AB35" s="745"/>
      <c r="AC35" s="1"/>
      <c r="AD35" s="741"/>
      <c r="AE35" s="741"/>
      <c r="AF35" s="741"/>
      <c r="AG35" s="741"/>
      <c r="AH35" s="741"/>
      <c r="AI35" s="741"/>
      <c r="AJ35" s="741"/>
      <c r="AK35" s="741"/>
      <c r="AL35" s="741"/>
      <c r="AM35" s="741"/>
      <c r="AN35" s="741"/>
      <c r="AO35" s="1"/>
      <c r="AP35" s="1"/>
      <c r="AQ35" s="1"/>
      <c r="AR35" s="1"/>
      <c r="AS35" s="329" t="s">
        <v>58</v>
      </c>
      <c r="AT35" s="330"/>
      <c r="AU35" s="330"/>
      <c r="AV35" s="331"/>
      <c r="AW35" s="330" t="s">
        <v>59</v>
      </c>
      <c r="AX35" s="330"/>
      <c r="AY35" s="330"/>
      <c r="AZ35" s="330"/>
      <c r="BA35" s="329" t="s">
        <v>103</v>
      </c>
      <c r="BB35" s="330"/>
      <c r="BC35" s="330"/>
      <c r="BD35" s="331"/>
      <c r="BE35" s="1"/>
      <c r="BF35" s="1"/>
      <c r="BG35" s="1"/>
    </row>
    <row r="36" spans="1:59" ht="7.5" customHeight="1">
      <c r="A36" s="1"/>
      <c r="B36" s="1"/>
      <c r="C36" s="1"/>
      <c r="D36" s="1"/>
      <c r="E36" s="1"/>
      <c r="F36" s="739"/>
      <c r="G36" s="745"/>
      <c r="H36" s="745"/>
      <c r="I36" s="745"/>
      <c r="J36" s="745"/>
      <c r="K36" s="745"/>
      <c r="L36" s="745"/>
      <c r="M36" s="745"/>
      <c r="N36" s="745"/>
      <c r="O36" s="745"/>
      <c r="P36" s="745"/>
      <c r="Q36" s="745"/>
      <c r="R36" s="745"/>
      <c r="S36" s="745"/>
      <c r="T36" s="745"/>
      <c r="U36" s="745"/>
      <c r="V36" s="745"/>
      <c r="W36" s="745"/>
      <c r="X36" s="745"/>
      <c r="Y36" s="745"/>
      <c r="Z36" s="745"/>
      <c r="AA36" s="745"/>
      <c r="AB36" s="74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734"/>
      <c r="AT36" s="733"/>
      <c r="AU36" s="733"/>
      <c r="AV36" s="735"/>
      <c r="AW36" s="733"/>
      <c r="AX36" s="733"/>
      <c r="AY36" s="733"/>
      <c r="AZ36" s="733"/>
      <c r="BA36" s="734"/>
      <c r="BB36" s="733"/>
      <c r="BC36" s="733"/>
      <c r="BD36" s="735"/>
      <c r="BE36" s="1"/>
      <c r="BF36" s="1"/>
      <c r="BG36" s="1"/>
    </row>
    <row r="37" spans="1:59" ht="15" customHeight="1">
      <c r="A37" s="1"/>
      <c r="B37" s="1"/>
      <c r="C37" s="1"/>
      <c r="D37" s="1"/>
      <c r="E37" s="1"/>
      <c r="F37" s="94" t="s">
        <v>100</v>
      </c>
      <c r="G37" s="16" t="s">
        <v>104</v>
      </c>
      <c r="H37" s="9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"/>
      <c r="AD37" s="723"/>
      <c r="AE37" s="723"/>
      <c r="AF37" s="723"/>
      <c r="AG37" s="723"/>
      <c r="AH37" s="459"/>
      <c r="AI37" s="11"/>
      <c r="AJ37" s="723"/>
      <c r="AK37" s="723"/>
      <c r="AL37" s="723"/>
      <c r="AM37" s="723"/>
      <c r="AN37" s="723"/>
      <c r="AO37" s="96"/>
      <c r="AP37" s="96"/>
      <c r="AQ37" s="96"/>
      <c r="AR37" s="96"/>
      <c r="AS37" s="329"/>
      <c r="AT37" s="330"/>
      <c r="AU37" s="330"/>
      <c r="AV37" s="331"/>
      <c r="AW37" s="330"/>
      <c r="AX37" s="330"/>
      <c r="AY37" s="330"/>
      <c r="AZ37" s="331"/>
      <c r="BA37" s="329"/>
      <c r="BB37" s="330"/>
      <c r="BC37" s="330"/>
      <c r="BD37" s="331"/>
      <c r="BE37"/>
      <c r="BF37" s="1"/>
      <c r="BG37" s="1"/>
    </row>
    <row r="38" spans="1:59" ht="15" customHeight="1">
      <c r="A38" s="1"/>
      <c r="B38" s="1"/>
      <c r="C38" s="1"/>
      <c r="D38" s="1"/>
      <c r="E38" s="1"/>
      <c r="F38" s="46" t="s">
        <v>100</v>
      </c>
      <c r="G38" s="95" t="s">
        <v>105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1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96"/>
      <c r="AP38" s="96"/>
      <c r="AQ38" s="96"/>
      <c r="AR38" s="96"/>
      <c r="AS38" s="50"/>
      <c r="AT38" s="36"/>
      <c r="AU38" s="36"/>
      <c r="AV38" s="51"/>
      <c r="AW38" s="36"/>
      <c r="AX38" s="36"/>
      <c r="AY38" s="36"/>
      <c r="AZ38" s="51"/>
      <c r="BA38" s="36"/>
      <c r="BB38" s="36"/>
      <c r="BC38" s="36"/>
      <c r="BD38" s="51"/>
      <c r="BE38" s="13"/>
      <c r="BF38" s="1"/>
      <c r="BG38" s="1"/>
    </row>
    <row r="39" spans="1:59" ht="15" customHeight="1">
      <c r="A39" s="1"/>
      <c r="B39" s="1"/>
      <c r="C39" s="1"/>
      <c r="D39" s="1"/>
      <c r="E39" s="1"/>
      <c r="F39" s="46" t="s">
        <v>100</v>
      </c>
      <c r="G39" s="16" t="s">
        <v>106</v>
      </c>
      <c r="H39" s="95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"/>
      <c r="AD39" s="723"/>
      <c r="AE39" s="723"/>
      <c r="AF39" s="723"/>
      <c r="AG39" s="723"/>
      <c r="AH39" s="723"/>
      <c r="AI39" s="723"/>
      <c r="AJ39" s="723"/>
      <c r="AK39" s="724"/>
      <c r="AL39" s="724"/>
      <c r="AM39" s="725"/>
      <c r="AN39" s="726"/>
      <c r="AO39" s="97"/>
      <c r="AP39" s="97"/>
      <c r="AQ39" s="1"/>
      <c r="AR39" s="98"/>
      <c r="AS39" s="50"/>
      <c r="AT39" s="36"/>
      <c r="AU39" s="36"/>
      <c r="AV39" s="51"/>
      <c r="AW39" s="36"/>
      <c r="AX39" s="36"/>
      <c r="AY39" s="36"/>
      <c r="AZ39" s="51"/>
      <c r="BA39" s="36"/>
      <c r="BB39" s="36"/>
      <c r="BC39" s="36"/>
      <c r="BD39" s="51"/>
      <c r="BE39" s="13"/>
      <c r="BF39" s="1"/>
      <c r="BG39" s="1"/>
    </row>
    <row r="40" spans="1:59" ht="15" customHeight="1">
      <c r="A40" s="1"/>
      <c r="B40" s="1"/>
      <c r="C40" s="1"/>
      <c r="D40" s="1"/>
      <c r="E40" s="1"/>
      <c r="F40" s="46"/>
      <c r="G40" s="95" t="s">
        <v>107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"/>
      <c r="AD40" s="723"/>
      <c r="AE40" s="723"/>
      <c r="AF40" s="723"/>
      <c r="AG40" s="723"/>
      <c r="AH40" s="723"/>
      <c r="AI40" s="723"/>
      <c r="AJ40" s="723"/>
      <c r="AK40" s="724"/>
      <c r="AL40" s="724"/>
      <c r="AM40" s="726"/>
      <c r="AN40" s="726"/>
      <c r="AO40" s="97"/>
      <c r="AP40" s="97"/>
      <c r="AQ40" s="98"/>
      <c r="AR40" s="98"/>
      <c r="AS40" s="50"/>
      <c r="AT40" s="36"/>
      <c r="AU40" s="36"/>
      <c r="AV40" s="51"/>
      <c r="AW40" s="36"/>
      <c r="AX40" s="36"/>
      <c r="AY40" s="36"/>
      <c r="AZ40" s="51"/>
      <c r="BA40" s="36"/>
      <c r="BB40" s="36"/>
      <c r="BC40" s="36"/>
      <c r="BD40" s="51"/>
      <c r="BE40" s="13"/>
      <c r="BF40" s="1"/>
      <c r="BG40" s="1"/>
    </row>
    <row r="41" spans="1:59" ht="7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99"/>
      <c r="AT41" s="100"/>
      <c r="AU41" s="100"/>
      <c r="AV41" s="100"/>
      <c r="AW41" s="99"/>
      <c r="AX41" s="100"/>
      <c r="AY41" s="100"/>
      <c r="AZ41" s="101"/>
      <c r="BA41" s="100"/>
      <c r="BB41" s="100"/>
      <c r="BC41" s="100"/>
      <c r="BD41" s="101"/>
      <c r="BE41" s="1"/>
      <c r="BF41" s="1"/>
      <c r="BG41" s="1"/>
    </row>
    <row r="42" spans="1:59" ht="9.9499999999999993" customHeight="1" thickBo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272">
        <v>45170</v>
      </c>
      <c r="BA42" s="272"/>
      <c r="BB42" s="272"/>
      <c r="BC42" s="272"/>
      <c r="BD42" s="45" t="s">
        <v>46</v>
      </c>
      <c r="BE42" s="1"/>
      <c r="BF42" s="1"/>
      <c r="BG42" s="1"/>
    </row>
    <row r="43" spans="1:59" ht="9.9499999999999993" customHeight="1">
      <c r="S43" s="727" t="s">
        <v>61</v>
      </c>
      <c r="T43" s="728"/>
      <c r="U43" s="728"/>
      <c r="V43" s="728"/>
      <c r="W43" s="728"/>
      <c r="X43" s="728"/>
      <c r="Y43" s="728"/>
      <c r="Z43" s="728"/>
      <c r="AA43" s="728"/>
      <c r="AB43" s="728"/>
      <c r="AC43" s="728"/>
      <c r="AD43" s="729"/>
      <c r="AE43" s="102"/>
    </row>
    <row r="44" spans="1:59" ht="20.100000000000001" customHeight="1" thickBot="1">
      <c r="S44" s="730"/>
      <c r="T44" s="731"/>
      <c r="U44" s="731"/>
      <c r="V44" s="731"/>
      <c r="W44" s="731"/>
      <c r="X44" s="731"/>
      <c r="Y44" s="731"/>
      <c r="Z44" s="731"/>
      <c r="AA44" s="731"/>
      <c r="AB44" s="731"/>
      <c r="AC44" s="731"/>
      <c r="AD44" s="732"/>
      <c r="AE44" s="102"/>
    </row>
    <row r="45" spans="1:59" ht="20.100000000000001" customHeight="1" thickBot="1">
      <c r="B45" s="115"/>
      <c r="S45" s="69"/>
      <c r="T45" s="144" t="s">
        <v>62</v>
      </c>
      <c r="U45" s="145"/>
      <c r="V45" s="145" t="s">
        <v>63</v>
      </c>
      <c r="W45" s="722">
        <f>W3</f>
        <v>0</v>
      </c>
      <c r="X45" s="722"/>
      <c r="Y45" s="722"/>
      <c r="Z45" s="722"/>
      <c r="AA45" s="145" t="s">
        <v>64</v>
      </c>
      <c r="AB45" s="145"/>
      <c r="AC45" s="144" t="s">
        <v>65</v>
      </c>
      <c r="AD45" s="113"/>
      <c r="AE45" s="103" t="s">
        <v>47</v>
      </c>
      <c r="AS45" s="279" t="s">
        <v>1</v>
      </c>
      <c r="AT45" s="280"/>
      <c r="AU45" s="281">
        <f>AU3</f>
        <v>0</v>
      </c>
      <c r="AV45" s="282"/>
      <c r="AW45" s="282"/>
      <c r="AX45" s="55" t="s">
        <v>2</v>
      </c>
      <c r="AY45" s="281">
        <f>AY3</f>
        <v>0</v>
      </c>
      <c r="AZ45" s="282"/>
      <c r="BA45" s="55" t="s">
        <v>3</v>
      </c>
      <c r="BB45" s="281">
        <f>BB3</f>
        <v>0</v>
      </c>
      <c r="BC45" s="282"/>
      <c r="BD45" s="283" t="s">
        <v>4</v>
      </c>
      <c r="BE45" s="284"/>
    </row>
    <row r="46" spans="1:59" ht="9.9499999999999993" customHeight="1">
      <c r="B46" s="146"/>
    </row>
    <row r="47" spans="1:59" ht="20.100000000000001" customHeight="1" thickBot="1">
      <c r="B47" s="56" t="s">
        <v>5</v>
      </c>
      <c r="AK47" s="147" t="s">
        <v>6</v>
      </c>
    </row>
    <row r="48" spans="1:59" ht="15" customHeight="1">
      <c r="AK48" s="58"/>
      <c r="AL48" s="59"/>
      <c r="AM48" s="59" t="s">
        <v>7</v>
      </c>
      <c r="AN48" s="231">
        <f>AN6</f>
        <v>0</v>
      </c>
      <c r="AO48" s="232"/>
      <c r="AP48" s="232"/>
      <c r="AQ48" s="59" t="s">
        <v>8</v>
      </c>
      <c r="AR48" s="231">
        <f>AR6</f>
        <v>0</v>
      </c>
      <c r="AS48" s="232"/>
      <c r="AT48" s="232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116"/>
    </row>
    <row r="49" spans="1:59" ht="20.100000000000001" customHeight="1" thickBot="1">
      <c r="B49" s="60" t="s">
        <v>9</v>
      </c>
      <c r="AK49" s="61"/>
      <c r="AM49" s="233" t="s">
        <v>10</v>
      </c>
      <c r="AN49" s="218"/>
      <c r="AO49" s="218"/>
      <c r="AP49" s="218"/>
      <c r="AQ49" s="234">
        <f>AQ7</f>
        <v>0</v>
      </c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63"/>
      <c r="BF49" s="64"/>
    </row>
    <row r="50" spans="1:59" ht="9.9499999999999993" customHeight="1">
      <c r="B50" s="716" t="s">
        <v>66</v>
      </c>
      <c r="C50" s="717"/>
      <c r="D50" s="717"/>
      <c r="E50" s="717"/>
      <c r="F50" s="717"/>
      <c r="G50" s="717"/>
      <c r="H50" s="717"/>
      <c r="I50" s="717"/>
      <c r="J50" s="717"/>
      <c r="K50" s="717"/>
      <c r="L50" s="718"/>
      <c r="AK50" s="61"/>
      <c r="BF50" s="64"/>
    </row>
    <row r="51" spans="1:59" ht="24.95" customHeight="1" thickBot="1">
      <c r="B51" s="719">
        <f>B9</f>
        <v>0</v>
      </c>
      <c r="C51" s="720"/>
      <c r="D51" s="720"/>
      <c r="E51" s="720"/>
      <c r="F51" s="720"/>
      <c r="G51" s="720"/>
      <c r="H51" s="720"/>
      <c r="I51" s="720"/>
      <c r="J51" s="720"/>
      <c r="K51" s="720"/>
      <c r="L51" s="721"/>
      <c r="M51" s="2" t="s">
        <v>12</v>
      </c>
      <c r="AK51" s="61"/>
      <c r="AM51" s="233" t="s">
        <v>13</v>
      </c>
      <c r="AN51" s="218"/>
      <c r="AO51" s="218"/>
      <c r="AP51" s="218"/>
      <c r="AQ51" s="234">
        <f>AQ9</f>
        <v>0</v>
      </c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63"/>
      <c r="BF51" s="64"/>
    </row>
    <row r="52" spans="1:59" ht="9.9499999999999993" customHeight="1">
      <c r="AK52" s="61"/>
      <c r="AM52" s="246" t="s">
        <v>14</v>
      </c>
      <c r="AN52" s="246"/>
      <c r="AO52" s="246"/>
      <c r="AP52" s="246"/>
      <c r="AQ52" s="257">
        <f>AQ10</f>
        <v>0</v>
      </c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60" t="s">
        <v>15</v>
      </c>
      <c r="BE52" s="63"/>
      <c r="BF52" s="64"/>
    </row>
    <row r="53" spans="1:59" ht="15" customHeight="1">
      <c r="B53" s="105" t="s">
        <v>67</v>
      </c>
      <c r="C53" s="60"/>
      <c r="D53" s="60"/>
      <c r="E53" s="60"/>
      <c r="G53" s="106"/>
      <c r="H53" s="106"/>
      <c r="I53" s="106"/>
      <c r="J53" s="106"/>
      <c r="K53" s="106"/>
      <c r="L53" s="106"/>
      <c r="M53" s="106"/>
      <c r="N53" s="106"/>
      <c r="U53" s="711"/>
      <c r="V53" s="712"/>
      <c r="W53" s="712"/>
      <c r="X53" s="712"/>
      <c r="Y53" s="712"/>
      <c r="Z53" s="712"/>
      <c r="AA53" s="712"/>
      <c r="AB53" s="712"/>
      <c r="AC53" s="108"/>
      <c r="AD53" s="108"/>
      <c r="AE53" s="108"/>
      <c r="AF53" s="108"/>
      <c r="AG53" s="108"/>
      <c r="AK53" s="61"/>
      <c r="AM53" s="247"/>
      <c r="AN53" s="247"/>
      <c r="AO53" s="247"/>
      <c r="AP53" s="247"/>
      <c r="AQ53" s="257" t="s">
        <v>16</v>
      </c>
      <c r="AR53" s="257"/>
      <c r="AS53" s="257"/>
      <c r="AT53" s="257"/>
      <c r="AU53" s="257">
        <f>AU11</f>
        <v>0</v>
      </c>
      <c r="AV53" s="257"/>
      <c r="AW53" s="257"/>
      <c r="AX53" s="257"/>
      <c r="AY53" s="257"/>
      <c r="AZ53" s="257"/>
      <c r="BA53" s="257"/>
      <c r="BB53" s="257"/>
      <c r="BC53" s="257"/>
      <c r="BD53" s="60"/>
      <c r="BE53" s="60"/>
      <c r="BF53" s="64"/>
    </row>
    <row r="54" spans="1:59" ht="20.100000000000001" customHeight="1">
      <c r="B54" s="695" t="s">
        <v>68</v>
      </c>
      <c r="C54" s="233"/>
      <c r="D54" s="233"/>
      <c r="E54" s="233"/>
      <c r="F54" s="106"/>
      <c r="G54" s="106"/>
      <c r="H54" s="106"/>
      <c r="I54" s="106"/>
      <c r="J54" s="106"/>
      <c r="K54" s="106"/>
      <c r="L54" s="106"/>
      <c r="M54" s="106"/>
      <c r="N54" s="106"/>
      <c r="U54" s="713" t="s">
        <v>69</v>
      </c>
      <c r="V54" s="713"/>
      <c r="W54" s="713"/>
      <c r="X54" s="713"/>
      <c r="Y54" s="713"/>
      <c r="Z54" s="713"/>
      <c r="AA54" s="713"/>
      <c r="AB54" s="713"/>
      <c r="AC54" s="713"/>
      <c r="AD54" s="713"/>
      <c r="AE54" s="713"/>
      <c r="AF54" s="713"/>
      <c r="AG54" s="194"/>
      <c r="AH54" s="194"/>
      <c r="AI54" s="127"/>
      <c r="AK54" s="61"/>
      <c r="AR54" s="714" t="s">
        <v>23</v>
      </c>
      <c r="AS54" s="715"/>
      <c r="AT54" s="254">
        <f>AT12</f>
        <v>0</v>
      </c>
      <c r="AU54" s="255"/>
      <c r="AV54" s="255"/>
      <c r="AW54" s="119" t="s">
        <v>8</v>
      </c>
      <c r="AX54" s="224">
        <f>AX12</f>
        <v>0</v>
      </c>
      <c r="AY54" s="256"/>
      <c r="AZ54" s="119" t="s">
        <v>8</v>
      </c>
      <c r="BA54" s="254">
        <f>BA12</f>
        <v>0</v>
      </c>
      <c r="BB54" s="255"/>
      <c r="BC54" s="255"/>
      <c r="BD54" s="255"/>
      <c r="BE54" s="120"/>
      <c r="BF54" s="64"/>
    </row>
    <row r="55" spans="1:59" ht="15" customHeight="1">
      <c r="B55" s="696">
        <f>B13</f>
        <v>0</v>
      </c>
      <c r="C55" s="696"/>
      <c r="D55" s="696"/>
      <c r="E55" s="696"/>
      <c r="F55" s="696"/>
      <c r="G55" s="696"/>
      <c r="H55" s="696"/>
      <c r="I55" s="696"/>
      <c r="J55" s="696"/>
      <c r="K55" s="696"/>
      <c r="L55" s="696"/>
      <c r="M55" s="696"/>
      <c r="N55" s="696"/>
      <c r="O55" s="696"/>
      <c r="P55" s="696"/>
      <c r="Q55" s="696"/>
      <c r="R55" s="696"/>
      <c r="S55" s="696"/>
      <c r="U55" s="709">
        <f>U13</f>
        <v>0</v>
      </c>
      <c r="V55" s="709"/>
      <c r="W55" s="709"/>
      <c r="X55" s="709"/>
      <c r="Y55" s="709"/>
      <c r="Z55" s="709"/>
      <c r="AA55" s="709"/>
      <c r="AB55" s="709"/>
      <c r="AC55" s="709"/>
      <c r="AD55" s="709"/>
      <c r="AE55" s="709"/>
      <c r="AF55" s="709"/>
      <c r="AG55" s="709"/>
      <c r="AH55" s="709"/>
      <c r="AK55" s="61"/>
      <c r="AR55" s="270" t="s">
        <v>26</v>
      </c>
      <c r="AS55" s="271"/>
      <c r="AT55" s="181">
        <f>AT13</f>
        <v>0</v>
      </c>
      <c r="AU55" s="182"/>
      <c r="AV55" s="182"/>
      <c r="AW55" s="122" t="s">
        <v>8</v>
      </c>
      <c r="AX55" s="183">
        <f>AX13</f>
        <v>0</v>
      </c>
      <c r="AY55" s="184"/>
      <c r="AZ55" s="122" t="s">
        <v>8</v>
      </c>
      <c r="BA55" s="181">
        <f>BA13</f>
        <v>0</v>
      </c>
      <c r="BB55" s="182"/>
      <c r="BC55" s="182"/>
      <c r="BD55" s="182"/>
      <c r="BE55" s="120"/>
      <c r="BF55" s="64"/>
    </row>
    <row r="56" spans="1:59" ht="15" customHeight="1" thickBot="1">
      <c r="B56" s="708"/>
      <c r="C56" s="708"/>
      <c r="D56" s="708"/>
      <c r="E56" s="708"/>
      <c r="F56" s="708"/>
      <c r="G56" s="708"/>
      <c r="H56" s="708"/>
      <c r="I56" s="708"/>
      <c r="J56" s="708"/>
      <c r="K56" s="708"/>
      <c r="L56" s="708"/>
      <c r="M56" s="708"/>
      <c r="N56" s="708"/>
      <c r="O56" s="708"/>
      <c r="P56" s="708"/>
      <c r="Q56" s="708"/>
      <c r="R56" s="708"/>
      <c r="S56" s="708"/>
      <c r="U56" s="710"/>
      <c r="V56" s="710"/>
      <c r="W56" s="710"/>
      <c r="X56" s="710"/>
      <c r="Y56" s="710"/>
      <c r="Z56" s="710"/>
      <c r="AA56" s="710"/>
      <c r="AB56" s="710"/>
      <c r="AC56" s="710"/>
      <c r="AD56" s="710"/>
      <c r="AE56" s="710"/>
      <c r="AF56" s="710"/>
      <c r="AG56" s="710"/>
      <c r="AH56" s="710"/>
      <c r="AI56" s="127"/>
      <c r="AK56" s="61"/>
      <c r="AM56" s="218" t="s">
        <v>29</v>
      </c>
      <c r="AN56" s="218"/>
      <c r="AO56" s="218"/>
      <c r="AP56" s="218"/>
      <c r="AR56" s="219" t="s">
        <v>30</v>
      </c>
      <c r="AS56" s="220"/>
      <c r="AT56" s="220"/>
      <c r="AU56" s="124" t="s">
        <v>31</v>
      </c>
      <c r="AV56" s="221">
        <f>AV14</f>
        <v>0</v>
      </c>
      <c r="AW56" s="222"/>
      <c r="AX56" s="222"/>
      <c r="AY56" s="223" t="s">
        <v>32</v>
      </c>
      <c r="AZ56" s="223"/>
      <c r="BA56" s="124" t="s">
        <v>31</v>
      </c>
      <c r="BB56" s="224">
        <f>BB14</f>
        <v>0</v>
      </c>
      <c r="BC56" s="222"/>
      <c r="BD56" s="222"/>
      <c r="BE56" s="222"/>
      <c r="BF56" s="225"/>
    </row>
    <row r="57" spans="1:59" ht="15" customHeight="1" thickBot="1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U57" s="107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K57" s="61"/>
      <c r="AM57" s="117"/>
      <c r="AN57" s="117"/>
      <c r="AO57" s="117"/>
      <c r="AP57" s="117"/>
      <c r="AR57" s="226" t="s">
        <v>33</v>
      </c>
      <c r="AS57" s="226"/>
      <c r="AT57" s="226"/>
      <c r="AU57" s="126" t="s">
        <v>31</v>
      </c>
      <c r="AV57" s="187">
        <f>AV15</f>
        <v>0</v>
      </c>
      <c r="AW57" s="188"/>
      <c r="AX57" s="227" t="s">
        <v>34</v>
      </c>
      <c r="AY57" s="228"/>
      <c r="AZ57" s="228"/>
      <c r="BA57" s="126" t="s">
        <v>31</v>
      </c>
      <c r="BB57" s="183">
        <f>BB15</f>
        <v>0</v>
      </c>
      <c r="BC57" s="229"/>
      <c r="BD57" s="229"/>
      <c r="BE57" s="229"/>
      <c r="BF57" s="230"/>
    </row>
    <row r="58" spans="1:59" ht="13.5" customHeight="1">
      <c r="A58" s="659" t="s">
        <v>72</v>
      </c>
      <c r="B58" s="660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1"/>
      <c r="R58" s="659" t="s">
        <v>73</v>
      </c>
      <c r="S58" s="660"/>
      <c r="T58" s="660"/>
      <c r="U58" s="660"/>
      <c r="V58" s="660"/>
      <c r="W58" s="660"/>
      <c r="X58" s="660"/>
      <c r="Y58" s="660"/>
      <c r="Z58" s="660"/>
      <c r="AA58" s="660"/>
      <c r="AB58" s="660"/>
      <c r="AC58" s="660"/>
      <c r="AD58" s="660"/>
      <c r="AE58" s="660"/>
      <c r="AF58" s="660"/>
      <c r="AG58" s="660"/>
      <c r="AH58" s="661"/>
      <c r="AI58" s="109"/>
      <c r="AK58" s="61"/>
      <c r="AM58" s="117"/>
      <c r="AN58" s="117"/>
      <c r="AO58" s="117"/>
      <c r="AP58" s="117"/>
      <c r="AR58" s="203" t="s">
        <v>37</v>
      </c>
      <c r="AS58" s="204"/>
      <c r="AT58" s="204"/>
      <c r="AU58" s="206" t="s">
        <v>31</v>
      </c>
      <c r="AV58" s="185" t="s">
        <v>38</v>
      </c>
      <c r="AW58" s="186"/>
      <c r="AX58" s="187">
        <f>AX16</f>
        <v>0</v>
      </c>
      <c r="AY58" s="188"/>
      <c r="AZ58" s="188"/>
      <c r="BA58" s="188"/>
      <c r="BB58" s="188"/>
      <c r="BC58" s="188"/>
      <c r="BD58" s="188"/>
      <c r="BE58" s="188"/>
      <c r="BF58" s="189"/>
    </row>
    <row r="59" spans="1:59" ht="15" customHeight="1" thickBot="1">
      <c r="A59" s="662"/>
      <c r="B59" s="663"/>
      <c r="C59" s="663"/>
      <c r="D59" s="663"/>
      <c r="E59" s="663"/>
      <c r="F59" s="663"/>
      <c r="G59" s="663"/>
      <c r="H59" s="663"/>
      <c r="I59" s="663"/>
      <c r="J59" s="663"/>
      <c r="K59" s="663"/>
      <c r="L59" s="663"/>
      <c r="M59" s="663"/>
      <c r="N59" s="663"/>
      <c r="O59" s="663"/>
      <c r="P59" s="663"/>
      <c r="Q59" s="664"/>
      <c r="R59" s="662"/>
      <c r="S59" s="663"/>
      <c r="T59" s="663"/>
      <c r="U59" s="663"/>
      <c r="V59" s="663"/>
      <c r="W59" s="663"/>
      <c r="X59" s="663"/>
      <c r="Y59" s="663"/>
      <c r="Z59" s="663"/>
      <c r="AA59" s="663"/>
      <c r="AB59" s="663"/>
      <c r="AC59" s="663"/>
      <c r="AD59" s="663"/>
      <c r="AE59" s="663"/>
      <c r="AF59" s="663"/>
      <c r="AG59" s="663"/>
      <c r="AH59" s="664"/>
      <c r="AI59" s="109"/>
      <c r="AK59" s="61"/>
      <c r="AM59" s="117"/>
      <c r="AN59" s="117"/>
      <c r="AO59" s="117"/>
      <c r="AP59" s="117"/>
      <c r="AR59" s="205"/>
      <c r="AS59" s="205"/>
      <c r="AT59" s="205"/>
      <c r="AU59" s="205"/>
      <c r="AV59" s="187">
        <f>AV17</f>
        <v>0</v>
      </c>
      <c r="AW59" s="188"/>
      <c r="AX59" s="188"/>
      <c r="AY59" s="188"/>
      <c r="AZ59" s="188"/>
      <c r="BA59" s="188"/>
      <c r="BB59" s="188"/>
      <c r="BC59" s="188"/>
      <c r="BD59" s="188"/>
      <c r="BE59" s="188"/>
      <c r="BF59" s="189"/>
    </row>
    <row r="60" spans="1:59" ht="9.9499999999999993" customHeight="1" thickBot="1">
      <c r="A60" s="665" t="s">
        <v>74</v>
      </c>
      <c r="B60" s="666"/>
      <c r="C60" s="666"/>
      <c r="D60" s="666"/>
      <c r="E60" s="666"/>
      <c r="F60" s="666"/>
      <c r="G60" s="666"/>
      <c r="H60" s="666"/>
      <c r="I60" s="667"/>
      <c r="J60" s="674" t="s">
        <v>75</v>
      </c>
      <c r="K60" s="578">
        <f>K18</f>
        <v>0</v>
      </c>
      <c r="L60" s="578"/>
      <c r="M60" s="578"/>
      <c r="N60" s="578"/>
      <c r="O60" s="578"/>
      <c r="P60" s="578"/>
      <c r="Q60" s="676"/>
      <c r="R60" s="681" t="s">
        <v>76</v>
      </c>
      <c r="S60" s="682"/>
      <c r="T60" s="682"/>
      <c r="U60" s="682"/>
      <c r="V60" s="682"/>
      <c r="W60" s="682"/>
      <c r="X60" s="682"/>
      <c r="Y60" s="683"/>
      <c r="Z60" s="687"/>
      <c r="AA60" s="689">
        <f>AA18</f>
        <v>0</v>
      </c>
      <c r="AB60" s="503"/>
      <c r="AC60" s="503"/>
      <c r="AD60" s="503"/>
      <c r="AE60" s="503"/>
      <c r="AF60" s="503"/>
      <c r="AG60" s="503"/>
      <c r="AH60" s="690"/>
      <c r="AI60" s="127"/>
      <c r="AK60" s="69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1"/>
    </row>
    <row r="61" spans="1:59" ht="9.9499999999999993" customHeight="1" thickBot="1">
      <c r="A61" s="668"/>
      <c r="B61" s="669"/>
      <c r="C61" s="669"/>
      <c r="D61" s="669"/>
      <c r="E61" s="669"/>
      <c r="F61" s="669"/>
      <c r="G61" s="669"/>
      <c r="H61" s="669"/>
      <c r="I61" s="670"/>
      <c r="J61" s="635"/>
      <c r="K61" s="677"/>
      <c r="L61" s="677"/>
      <c r="M61" s="677"/>
      <c r="N61" s="677"/>
      <c r="O61" s="677"/>
      <c r="P61" s="677"/>
      <c r="Q61" s="678"/>
      <c r="R61" s="684"/>
      <c r="S61" s="685"/>
      <c r="T61" s="685"/>
      <c r="U61" s="685"/>
      <c r="V61" s="685"/>
      <c r="W61" s="685"/>
      <c r="X61" s="685"/>
      <c r="Y61" s="686"/>
      <c r="Z61" s="635"/>
      <c r="AA61" s="194"/>
      <c r="AB61" s="194"/>
      <c r="AC61" s="194"/>
      <c r="AD61" s="194"/>
      <c r="AE61" s="194"/>
      <c r="AF61" s="194"/>
      <c r="AG61" s="194"/>
      <c r="AH61" s="691"/>
      <c r="AI61" s="127"/>
    </row>
    <row r="62" spans="1:59" ht="9.9499999999999993" customHeight="1">
      <c r="A62" s="671"/>
      <c r="B62" s="672"/>
      <c r="C62" s="672"/>
      <c r="D62" s="672"/>
      <c r="E62" s="672"/>
      <c r="F62" s="672"/>
      <c r="G62" s="672"/>
      <c r="H62" s="672"/>
      <c r="I62" s="673"/>
      <c r="J62" s="675"/>
      <c r="K62" s="679"/>
      <c r="L62" s="679"/>
      <c r="M62" s="679"/>
      <c r="N62" s="679"/>
      <c r="O62" s="679"/>
      <c r="P62" s="679"/>
      <c r="Q62" s="680"/>
      <c r="R62" s="583"/>
      <c r="S62" s="584"/>
      <c r="T62" s="584"/>
      <c r="U62" s="584"/>
      <c r="V62" s="584"/>
      <c r="W62" s="584"/>
      <c r="X62" s="584"/>
      <c r="Y62" s="585"/>
      <c r="Z62" s="688"/>
      <c r="AA62" s="505"/>
      <c r="AB62" s="505"/>
      <c r="AC62" s="505"/>
      <c r="AD62" s="505"/>
      <c r="AE62" s="505"/>
      <c r="AF62" s="505"/>
      <c r="AG62" s="505"/>
      <c r="AH62" s="692"/>
      <c r="AI62" s="127"/>
      <c r="AK62" s="659" t="s">
        <v>77</v>
      </c>
      <c r="AL62" s="660"/>
      <c r="AM62" s="660"/>
      <c r="AN62" s="660"/>
      <c r="AO62" s="660"/>
      <c r="AP62" s="660"/>
      <c r="AQ62" s="660"/>
      <c r="AR62" s="660"/>
      <c r="AS62" s="660"/>
      <c r="AT62" s="660"/>
      <c r="AU62" s="660"/>
      <c r="AV62" s="660"/>
      <c r="AW62" s="660"/>
      <c r="AX62" s="660"/>
      <c r="AY62" s="660"/>
      <c r="AZ62" s="660"/>
      <c r="BA62" s="660"/>
      <c r="BB62" s="660"/>
      <c r="BC62" s="660"/>
      <c r="BD62" s="660"/>
      <c r="BE62" s="660"/>
      <c r="BF62" s="661"/>
      <c r="BG62" s="109"/>
    </row>
    <row r="63" spans="1:59" ht="9.9499999999999993" customHeight="1" thickBot="1">
      <c r="A63" s="693"/>
      <c r="B63" s="579"/>
      <c r="C63" s="579"/>
      <c r="D63" s="702"/>
      <c r="E63" s="702"/>
      <c r="F63" s="702"/>
      <c r="G63" s="702"/>
      <c r="H63" s="704"/>
      <c r="I63" s="706"/>
      <c r="J63" s="674"/>
      <c r="K63" s="578">
        <f>K21</f>
        <v>0</v>
      </c>
      <c r="L63" s="578"/>
      <c r="M63" s="578"/>
      <c r="N63" s="578"/>
      <c r="O63" s="578"/>
      <c r="P63" s="578"/>
      <c r="Q63" s="676"/>
      <c r="R63" s="61"/>
      <c r="S63" s="695" t="s">
        <v>78</v>
      </c>
      <c r="T63" s="233"/>
      <c r="U63" s="233"/>
      <c r="V63" s="696">
        <f>V21</f>
        <v>0</v>
      </c>
      <c r="W63" s="697"/>
      <c r="X63" s="698" t="s">
        <v>79</v>
      </c>
      <c r="Y63" s="699"/>
      <c r="Z63" s="607" t="s">
        <v>80</v>
      </c>
      <c r="AA63" s="642">
        <f>AA21</f>
        <v>0</v>
      </c>
      <c r="AB63" s="579"/>
      <c r="AC63" s="579"/>
      <c r="AD63" s="579"/>
      <c r="AE63" s="579"/>
      <c r="AF63" s="579"/>
      <c r="AG63" s="579"/>
      <c r="AH63" s="580"/>
      <c r="AI63" s="60"/>
      <c r="AK63" s="662"/>
      <c r="AL63" s="663"/>
      <c r="AM63" s="663"/>
      <c r="AN63" s="663"/>
      <c r="AO63" s="663"/>
      <c r="AP63" s="663"/>
      <c r="AQ63" s="663"/>
      <c r="AR63" s="663"/>
      <c r="AS63" s="663"/>
      <c r="AT63" s="663"/>
      <c r="AU63" s="663"/>
      <c r="AV63" s="663"/>
      <c r="AW63" s="663"/>
      <c r="AX63" s="663"/>
      <c r="AY63" s="663"/>
      <c r="AZ63" s="663"/>
      <c r="BA63" s="663"/>
      <c r="BB63" s="663"/>
      <c r="BC63" s="663"/>
      <c r="BD63" s="663"/>
      <c r="BE63" s="663"/>
      <c r="BF63" s="664"/>
      <c r="BG63" s="109"/>
    </row>
    <row r="64" spans="1:59" ht="9.9499999999999993" customHeight="1">
      <c r="A64" s="694"/>
      <c r="B64" s="640"/>
      <c r="C64" s="640"/>
      <c r="D64" s="703"/>
      <c r="E64" s="703"/>
      <c r="F64" s="703"/>
      <c r="G64" s="703"/>
      <c r="H64" s="705"/>
      <c r="I64" s="707"/>
      <c r="J64" s="635"/>
      <c r="K64" s="677"/>
      <c r="L64" s="677"/>
      <c r="M64" s="677"/>
      <c r="N64" s="677"/>
      <c r="O64" s="677"/>
      <c r="P64" s="677"/>
      <c r="Q64" s="678"/>
      <c r="R64" s="61"/>
      <c r="S64" s="640"/>
      <c r="T64" s="640"/>
      <c r="U64" s="640"/>
      <c r="V64" s="697"/>
      <c r="W64" s="697"/>
      <c r="X64" s="640"/>
      <c r="Y64" s="700"/>
      <c r="Z64" s="701"/>
      <c r="AA64" s="639"/>
      <c r="AB64" s="640"/>
      <c r="AC64" s="640"/>
      <c r="AD64" s="640"/>
      <c r="AE64" s="640"/>
      <c r="AF64" s="640"/>
      <c r="AG64" s="640"/>
      <c r="AH64" s="641"/>
      <c r="AI64" s="60"/>
      <c r="AK64" s="643"/>
      <c r="AL64" s="644"/>
      <c r="AM64" s="644"/>
      <c r="AN64" s="644"/>
      <c r="AO64" s="644"/>
      <c r="AP64" s="644"/>
      <c r="AQ64" s="644"/>
      <c r="AR64" s="645"/>
      <c r="AS64" s="648" t="s">
        <v>81</v>
      </c>
      <c r="AT64" s="649"/>
      <c r="AU64" s="649"/>
      <c r="AV64" s="649"/>
      <c r="AW64" s="650"/>
      <c r="AX64" s="648" t="s">
        <v>82</v>
      </c>
      <c r="AY64" s="649"/>
      <c r="AZ64" s="649"/>
      <c r="BA64" s="649"/>
      <c r="BB64" s="649"/>
      <c r="BC64" s="649"/>
      <c r="BD64" s="649"/>
      <c r="BE64" s="649"/>
      <c r="BF64" s="654"/>
      <c r="BG64" s="104"/>
    </row>
    <row r="65" spans="1:59" ht="9.9499999999999993" customHeight="1">
      <c r="A65" s="694"/>
      <c r="B65" s="640"/>
      <c r="C65" s="640"/>
      <c r="D65" s="703"/>
      <c r="E65" s="703"/>
      <c r="F65" s="703"/>
      <c r="G65" s="703"/>
      <c r="H65" s="705"/>
      <c r="I65" s="707"/>
      <c r="J65" s="635"/>
      <c r="K65" s="640"/>
      <c r="L65" s="640"/>
      <c r="M65" s="640"/>
      <c r="N65" s="640"/>
      <c r="O65" s="640"/>
      <c r="P65" s="640"/>
      <c r="Q65" s="641"/>
      <c r="R65" s="656"/>
      <c r="S65" s="657"/>
      <c r="T65" s="657"/>
      <c r="U65" s="657"/>
      <c r="V65" s="657"/>
      <c r="W65" s="657"/>
      <c r="X65" s="657"/>
      <c r="Y65" s="658"/>
      <c r="Z65" s="635"/>
      <c r="AA65" s="639"/>
      <c r="AB65" s="640"/>
      <c r="AC65" s="640"/>
      <c r="AD65" s="640"/>
      <c r="AE65" s="640"/>
      <c r="AF65" s="640"/>
      <c r="AG65" s="640"/>
      <c r="AH65" s="641"/>
      <c r="AI65" s="60"/>
      <c r="AK65" s="646"/>
      <c r="AL65" s="628"/>
      <c r="AM65" s="628"/>
      <c r="AN65" s="628"/>
      <c r="AO65" s="628"/>
      <c r="AP65" s="628"/>
      <c r="AQ65" s="628"/>
      <c r="AR65" s="647"/>
      <c r="AS65" s="651"/>
      <c r="AT65" s="652"/>
      <c r="AU65" s="652"/>
      <c r="AV65" s="652"/>
      <c r="AW65" s="653"/>
      <c r="AX65" s="651"/>
      <c r="AY65" s="652"/>
      <c r="AZ65" s="652"/>
      <c r="BA65" s="652"/>
      <c r="BB65" s="652"/>
      <c r="BC65" s="652"/>
      <c r="BD65" s="652"/>
      <c r="BE65" s="652"/>
      <c r="BF65" s="655"/>
      <c r="BG65" s="104"/>
    </row>
    <row r="66" spans="1:59" ht="9.9499999999999993" customHeight="1">
      <c r="A66" s="575" t="s">
        <v>83</v>
      </c>
      <c r="B66" s="592"/>
      <c r="C66" s="592"/>
      <c r="D66" s="592"/>
      <c r="E66" s="592"/>
      <c r="F66" s="592"/>
      <c r="G66" s="592"/>
      <c r="H66" s="592"/>
      <c r="I66" s="593"/>
      <c r="J66" s="614" t="s">
        <v>84</v>
      </c>
      <c r="K66" s="578">
        <f>K24</f>
        <v>0</v>
      </c>
      <c r="L66" s="579"/>
      <c r="M66" s="579"/>
      <c r="N66" s="579"/>
      <c r="O66" s="579"/>
      <c r="P66" s="579"/>
      <c r="Q66" s="580"/>
      <c r="R66" s="603" t="s">
        <v>85</v>
      </c>
      <c r="S66" s="630"/>
      <c r="T66" s="630"/>
      <c r="U66" s="630"/>
      <c r="V66" s="630"/>
      <c r="W66" s="630"/>
      <c r="X66" s="630"/>
      <c r="Y66" s="631"/>
      <c r="Z66" s="606" t="s">
        <v>86</v>
      </c>
      <c r="AA66" s="636">
        <f>AA24</f>
        <v>0</v>
      </c>
      <c r="AB66" s="637"/>
      <c r="AC66" s="637"/>
      <c r="AD66" s="637"/>
      <c r="AE66" s="637"/>
      <c r="AF66" s="637"/>
      <c r="AG66" s="637"/>
      <c r="AH66" s="638"/>
      <c r="AI66" s="60"/>
      <c r="AK66" s="575" t="str">
        <f>AK24</f>
        <v>前回</v>
      </c>
      <c r="AL66" s="576"/>
      <c r="AM66" s="576"/>
      <c r="AN66" s="576"/>
      <c r="AO66" s="576"/>
      <c r="AP66" s="576"/>
      <c r="AQ66" s="576"/>
      <c r="AR66" s="577"/>
      <c r="AS66" s="560">
        <f>AS24</f>
        <v>0</v>
      </c>
      <c r="AT66" s="561"/>
      <c r="AU66" s="561"/>
      <c r="AV66" s="561"/>
      <c r="AW66" s="562"/>
      <c r="AX66" s="586">
        <f>AX24</f>
        <v>0</v>
      </c>
      <c r="AY66" s="587"/>
      <c r="AZ66" s="587"/>
      <c r="BA66" s="587"/>
      <c r="BB66" s="587"/>
      <c r="BC66" s="587"/>
      <c r="BD66" s="587"/>
      <c r="BE66" s="587"/>
      <c r="BF66" s="588"/>
      <c r="BG66" s="104"/>
    </row>
    <row r="67" spans="1:59" ht="15" customHeight="1">
      <c r="A67" s="594"/>
      <c r="B67" s="595"/>
      <c r="C67" s="595"/>
      <c r="D67" s="595"/>
      <c r="E67" s="595"/>
      <c r="F67" s="595"/>
      <c r="G67" s="595"/>
      <c r="H67" s="595"/>
      <c r="I67" s="596"/>
      <c r="J67" s="615"/>
      <c r="K67" s="628"/>
      <c r="L67" s="628"/>
      <c r="M67" s="628"/>
      <c r="N67" s="628"/>
      <c r="O67" s="628"/>
      <c r="P67" s="628"/>
      <c r="Q67" s="629"/>
      <c r="R67" s="632"/>
      <c r="S67" s="633"/>
      <c r="T67" s="633"/>
      <c r="U67" s="633"/>
      <c r="V67" s="633"/>
      <c r="W67" s="633"/>
      <c r="X67" s="633"/>
      <c r="Y67" s="634"/>
      <c r="Z67" s="635"/>
      <c r="AA67" s="639"/>
      <c r="AB67" s="640"/>
      <c r="AC67" s="640"/>
      <c r="AD67" s="640"/>
      <c r="AE67" s="640"/>
      <c r="AF67" s="640"/>
      <c r="AG67" s="640"/>
      <c r="AH67" s="641"/>
      <c r="AI67" s="112"/>
      <c r="AJ67" s="64"/>
      <c r="AK67" s="583"/>
      <c r="AL67" s="584"/>
      <c r="AM67" s="584"/>
      <c r="AN67" s="584"/>
      <c r="AO67" s="584"/>
      <c r="AP67" s="584"/>
      <c r="AQ67" s="584"/>
      <c r="AR67" s="585"/>
      <c r="AS67" s="563"/>
      <c r="AT67" s="564"/>
      <c r="AU67" s="564"/>
      <c r="AV67" s="564"/>
      <c r="AW67" s="565"/>
      <c r="AX67" s="589"/>
      <c r="AY67" s="590"/>
      <c r="AZ67" s="590"/>
      <c r="BA67" s="590"/>
      <c r="BB67" s="590"/>
      <c r="BC67" s="590"/>
      <c r="BD67" s="590"/>
      <c r="BE67" s="590"/>
      <c r="BF67" s="591"/>
      <c r="BG67" s="63"/>
    </row>
    <row r="68" spans="1:59" ht="15" customHeight="1">
      <c r="A68" s="575" t="s">
        <v>88</v>
      </c>
      <c r="B68" s="592"/>
      <c r="C68" s="592"/>
      <c r="D68" s="592"/>
      <c r="E68" s="592"/>
      <c r="F68" s="592"/>
      <c r="G68" s="592"/>
      <c r="H68" s="592"/>
      <c r="I68" s="593"/>
      <c r="J68" s="614" t="s">
        <v>89</v>
      </c>
      <c r="K68" s="597">
        <f>K26</f>
        <v>0</v>
      </c>
      <c r="L68" s="598"/>
      <c r="M68" s="598"/>
      <c r="N68" s="598"/>
      <c r="O68" s="598"/>
      <c r="P68" s="598"/>
      <c r="Q68" s="599"/>
      <c r="R68" s="603" t="s">
        <v>60</v>
      </c>
      <c r="S68" s="604"/>
      <c r="T68" s="604"/>
      <c r="U68" s="604"/>
      <c r="V68" s="604"/>
      <c r="W68" s="604"/>
      <c r="X68" s="604"/>
      <c r="Y68" s="605"/>
      <c r="Z68" s="606" t="s">
        <v>90</v>
      </c>
      <c r="AA68" s="608">
        <f>AA26</f>
        <v>0</v>
      </c>
      <c r="AB68" s="609"/>
      <c r="AC68" s="609"/>
      <c r="AD68" s="609"/>
      <c r="AE68" s="609"/>
      <c r="AF68" s="609"/>
      <c r="AG68" s="609"/>
      <c r="AH68" s="610"/>
      <c r="AI68" s="60"/>
      <c r="AJ68" s="64"/>
      <c r="AK68" s="575" t="str">
        <f>AK26</f>
        <v>前々回まで</v>
      </c>
      <c r="AL68" s="592"/>
      <c r="AM68" s="592"/>
      <c r="AN68" s="592"/>
      <c r="AO68" s="592"/>
      <c r="AP68" s="592"/>
      <c r="AQ68" s="592"/>
      <c r="AR68" s="593"/>
      <c r="AS68" s="560">
        <f>AS26</f>
        <v>0</v>
      </c>
      <c r="AT68" s="561"/>
      <c r="AU68" s="561"/>
      <c r="AV68" s="561"/>
      <c r="AW68" s="562"/>
      <c r="AX68" s="566">
        <f>AX26</f>
        <v>0</v>
      </c>
      <c r="AY68" s="567"/>
      <c r="AZ68" s="567"/>
      <c r="BA68" s="567"/>
      <c r="BB68" s="567"/>
      <c r="BC68" s="567"/>
      <c r="BD68" s="567"/>
      <c r="BE68" s="567"/>
      <c r="BF68" s="568"/>
      <c r="BG68" s="63"/>
    </row>
    <row r="69" spans="1:59" ht="15" customHeight="1">
      <c r="A69" s="594"/>
      <c r="B69" s="595"/>
      <c r="C69" s="595"/>
      <c r="D69" s="595"/>
      <c r="E69" s="595"/>
      <c r="F69" s="595"/>
      <c r="G69" s="595"/>
      <c r="H69" s="595"/>
      <c r="I69" s="596"/>
      <c r="J69" s="615"/>
      <c r="K69" s="600"/>
      <c r="L69" s="601"/>
      <c r="M69" s="601"/>
      <c r="N69" s="601"/>
      <c r="O69" s="601"/>
      <c r="P69" s="601"/>
      <c r="Q69" s="602"/>
      <c r="R69" s="572" t="s">
        <v>92</v>
      </c>
      <c r="S69" s="573"/>
      <c r="T69" s="573"/>
      <c r="U69" s="573"/>
      <c r="V69" s="573"/>
      <c r="W69" s="573"/>
      <c r="X69" s="573"/>
      <c r="Y69" s="574"/>
      <c r="Z69" s="607"/>
      <c r="AA69" s="611"/>
      <c r="AB69" s="612"/>
      <c r="AC69" s="612"/>
      <c r="AD69" s="612"/>
      <c r="AE69" s="612"/>
      <c r="AF69" s="612"/>
      <c r="AG69" s="612"/>
      <c r="AH69" s="613"/>
      <c r="AI69" s="139"/>
      <c r="AJ69" s="64"/>
      <c r="AK69" s="594"/>
      <c r="AL69" s="595"/>
      <c r="AM69" s="595"/>
      <c r="AN69" s="595"/>
      <c r="AO69" s="595"/>
      <c r="AP69" s="595"/>
      <c r="AQ69" s="595"/>
      <c r="AR69" s="596"/>
      <c r="AS69" s="563"/>
      <c r="AT69" s="564"/>
      <c r="AU69" s="564"/>
      <c r="AV69" s="564"/>
      <c r="AW69" s="565"/>
      <c r="AX69" s="569"/>
      <c r="AY69" s="570"/>
      <c r="AZ69" s="570"/>
      <c r="BA69" s="570"/>
      <c r="BB69" s="570"/>
      <c r="BC69" s="570"/>
      <c r="BD69" s="570"/>
      <c r="BE69" s="570"/>
      <c r="BF69" s="571"/>
      <c r="BG69" s="63"/>
    </row>
    <row r="70" spans="1:59" ht="15" customHeight="1">
      <c r="A70" s="575"/>
      <c r="B70" s="576"/>
      <c r="C70" s="576"/>
      <c r="D70" s="576"/>
      <c r="E70" s="576"/>
      <c r="F70" s="576"/>
      <c r="G70" s="576"/>
      <c r="H70" s="576"/>
      <c r="I70" s="577"/>
      <c r="J70" s="614"/>
      <c r="K70" s="620">
        <f>K28</f>
        <v>0</v>
      </c>
      <c r="L70" s="620"/>
      <c r="M70" s="620"/>
      <c r="N70" s="620"/>
      <c r="O70" s="620"/>
      <c r="P70" s="620"/>
      <c r="Q70" s="621"/>
      <c r="R70" s="575" t="s">
        <v>93</v>
      </c>
      <c r="S70" s="576"/>
      <c r="T70" s="576"/>
      <c r="U70" s="576"/>
      <c r="V70" s="576"/>
      <c r="W70" s="576"/>
      <c r="X70" s="576"/>
      <c r="Y70" s="577"/>
      <c r="Z70" s="624"/>
      <c r="AA70" s="578">
        <f>AA28</f>
        <v>0</v>
      </c>
      <c r="AB70" s="579"/>
      <c r="AC70" s="579"/>
      <c r="AD70" s="579"/>
      <c r="AE70" s="579"/>
      <c r="AF70" s="579"/>
      <c r="AG70" s="579"/>
      <c r="AH70" s="580"/>
      <c r="AI70" s="60"/>
      <c r="AJ70" s="64"/>
      <c r="AK70" s="575">
        <f>AK28</f>
        <v>0</v>
      </c>
      <c r="AL70" s="576"/>
      <c r="AM70" s="576"/>
      <c r="AN70" s="576"/>
      <c r="AO70" s="576"/>
      <c r="AP70" s="576"/>
      <c r="AQ70" s="576"/>
      <c r="AR70" s="577"/>
      <c r="AS70" s="560">
        <f>AS28</f>
        <v>0</v>
      </c>
      <c r="AT70" s="561"/>
      <c r="AU70" s="561"/>
      <c r="AV70" s="561"/>
      <c r="AW70" s="562"/>
      <c r="AX70" s="586">
        <f>AX28</f>
        <v>0</v>
      </c>
      <c r="AY70" s="587"/>
      <c r="AZ70" s="587"/>
      <c r="BA70" s="587"/>
      <c r="BB70" s="587"/>
      <c r="BC70" s="587"/>
      <c r="BD70" s="587"/>
      <c r="BE70" s="587"/>
      <c r="BF70" s="588"/>
      <c r="BG70" s="63"/>
    </row>
    <row r="71" spans="1:59" ht="13.5" customHeight="1" thickBot="1">
      <c r="A71" s="616"/>
      <c r="B71" s="617"/>
      <c r="C71" s="617"/>
      <c r="D71" s="617"/>
      <c r="E71" s="617"/>
      <c r="F71" s="617"/>
      <c r="G71" s="617"/>
      <c r="H71" s="617"/>
      <c r="I71" s="618"/>
      <c r="J71" s="619"/>
      <c r="K71" s="622"/>
      <c r="L71" s="622"/>
      <c r="M71" s="622"/>
      <c r="N71" s="622"/>
      <c r="O71" s="622"/>
      <c r="P71" s="622"/>
      <c r="Q71" s="623"/>
      <c r="R71" s="148"/>
      <c r="S71" s="149"/>
      <c r="T71" s="149"/>
      <c r="U71" s="149"/>
      <c r="V71" s="626">
        <v>0.1</v>
      </c>
      <c r="W71" s="626"/>
      <c r="X71" s="626"/>
      <c r="Y71" s="627"/>
      <c r="Z71" s="625"/>
      <c r="AA71" s="581"/>
      <c r="AB71" s="581"/>
      <c r="AC71" s="581"/>
      <c r="AD71" s="581"/>
      <c r="AE71" s="581"/>
      <c r="AF71" s="581"/>
      <c r="AG71" s="581"/>
      <c r="AH71" s="582"/>
      <c r="AI71" s="60"/>
      <c r="AJ71" s="64"/>
      <c r="AK71" s="583"/>
      <c r="AL71" s="584"/>
      <c r="AM71" s="584"/>
      <c r="AN71" s="584"/>
      <c r="AO71" s="584"/>
      <c r="AP71" s="584"/>
      <c r="AQ71" s="584"/>
      <c r="AR71" s="585"/>
      <c r="AS71" s="563"/>
      <c r="AT71" s="564"/>
      <c r="AU71" s="564"/>
      <c r="AV71" s="564"/>
      <c r="AW71" s="565"/>
      <c r="AX71" s="589"/>
      <c r="AY71" s="590"/>
      <c r="AZ71" s="590"/>
      <c r="BA71" s="590"/>
      <c r="BB71" s="590"/>
      <c r="BC71" s="590"/>
      <c r="BD71" s="590"/>
      <c r="BE71" s="590"/>
      <c r="BF71" s="591"/>
      <c r="BG71" s="63"/>
    </row>
    <row r="72" spans="1:59" ht="15" customHeight="1">
      <c r="A72" s="248" t="s">
        <v>94</v>
      </c>
      <c r="B72" s="249"/>
      <c r="C72" s="249"/>
      <c r="D72" s="956"/>
      <c r="E72" s="232">
        <f>E30</f>
        <v>0</v>
      </c>
      <c r="F72" s="958"/>
      <c r="G72" s="958"/>
      <c r="H72" s="958"/>
      <c r="I72" s="958"/>
      <c r="J72" s="958"/>
      <c r="K72" s="958"/>
      <c r="L72" s="958"/>
      <c r="M72" s="958"/>
      <c r="N72" s="958"/>
      <c r="O72" s="958"/>
      <c r="P72" s="958"/>
      <c r="Q72" s="959"/>
      <c r="R72" s="632" t="s">
        <v>95</v>
      </c>
      <c r="S72" s="685"/>
      <c r="T72" s="685"/>
      <c r="U72" s="685"/>
      <c r="V72" s="685"/>
      <c r="W72" s="685"/>
      <c r="X72" s="685"/>
      <c r="Y72" s="686"/>
      <c r="Z72" s="111"/>
      <c r="AA72" s="677">
        <f>AA30</f>
        <v>0</v>
      </c>
      <c r="AB72" s="640"/>
      <c r="AC72" s="640"/>
      <c r="AD72" s="640"/>
      <c r="AE72" s="640"/>
      <c r="AF72" s="640"/>
      <c r="AG72" s="640"/>
      <c r="AH72" s="641"/>
      <c r="AI72" s="60"/>
      <c r="AJ72" s="64"/>
      <c r="AK72" s="962" t="s">
        <v>96</v>
      </c>
      <c r="AL72" s="963"/>
      <c r="AM72" s="963"/>
      <c r="AN72" s="963"/>
      <c r="AO72" s="963"/>
      <c r="AP72" s="963"/>
      <c r="AQ72" s="963"/>
      <c r="AR72" s="964"/>
      <c r="AS72" s="968"/>
      <c r="AT72" s="249"/>
      <c r="AU72" s="249"/>
      <c r="AV72" s="249"/>
      <c r="AW72" s="956"/>
      <c r="AX72" s="970" t="s">
        <v>97</v>
      </c>
      <c r="AY72" s="971"/>
      <c r="AZ72" s="971"/>
      <c r="BA72" s="971"/>
      <c r="BB72" s="67"/>
      <c r="BC72" s="67"/>
      <c r="BD72" s="67"/>
      <c r="BE72" s="67"/>
      <c r="BF72" s="110"/>
      <c r="BG72" s="63"/>
    </row>
    <row r="73" spans="1:59" ht="15" customHeight="1" thickBot="1">
      <c r="A73" s="250"/>
      <c r="B73" s="251"/>
      <c r="C73" s="251"/>
      <c r="D73" s="957"/>
      <c r="E73" s="960"/>
      <c r="F73" s="960"/>
      <c r="G73" s="960"/>
      <c r="H73" s="960"/>
      <c r="I73" s="960"/>
      <c r="J73" s="960"/>
      <c r="K73" s="960"/>
      <c r="L73" s="960"/>
      <c r="M73" s="960"/>
      <c r="N73" s="960"/>
      <c r="O73" s="960"/>
      <c r="P73" s="960"/>
      <c r="Q73" s="961"/>
      <c r="R73" s="972" t="s">
        <v>98</v>
      </c>
      <c r="S73" s="973"/>
      <c r="T73" s="973"/>
      <c r="U73" s="973"/>
      <c r="V73" s="973"/>
      <c r="W73" s="973"/>
      <c r="X73" s="973"/>
      <c r="Y73" s="974"/>
      <c r="Z73" s="70"/>
      <c r="AA73" s="581"/>
      <c r="AB73" s="581"/>
      <c r="AC73" s="581"/>
      <c r="AD73" s="581"/>
      <c r="AE73" s="581"/>
      <c r="AF73" s="581"/>
      <c r="AG73" s="581"/>
      <c r="AH73" s="582"/>
      <c r="AI73" s="60"/>
      <c r="AJ73" s="64"/>
      <c r="AK73" s="965"/>
      <c r="AL73" s="966"/>
      <c r="AM73" s="966"/>
      <c r="AN73" s="966"/>
      <c r="AO73" s="966"/>
      <c r="AP73" s="966"/>
      <c r="AQ73" s="966"/>
      <c r="AR73" s="967"/>
      <c r="AS73" s="969"/>
      <c r="AT73" s="251"/>
      <c r="AU73" s="251"/>
      <c r="AV73" s="251"/>
      <c r="AW73" s="957"/>
      <c r="AX73" s="975">
        <f>AX31</f>
        <v>0</v>
      </c>
      <c r="AY73" s="976"/>
      <c r="AZ73" s="976"/>
      <c r="BA73" s="976"/>
      <c r="BB73" s="976"/>
      <c r="BC73" s="976"/>
      <c r="BD73" s="976"/>
      <c r="BE73" s="976"/>
      <c r="BF73" s="977"/>
      <c r="BG73" s="63"/>
    </row>
    <row r="74" spans="1:59" ht="8.1" customHeight="1">
      <c r="BA74" s="978"/>
      <c r="BB74" s="978"/>
      <c r="BC74" s="978"/>
      <c r="BD74" s="978"/>
      <c r="BE74" s="978"/>
      <c r="BF74" s="978"/>
    </row>
    <row r="75" spans="1:59" ht="7.5" customHeight="1">
      <c r="A75" s="980" t="s">
        <v>99</v>
      </c>
      <c r="B75" s="981"/>
      <c r="C75" s="981"/>
      <c r="D75" s="981"/>
      <c r="E75" s="981"/>
      <c r="F75" s="982" t="s">
        <v>100</v>
      </c>
      <c r="G75" s="983" t="s">
        <v>101</v>
      </c>
      <c r="H75" s="712"/>
      <c r="I75" s="712"/>
      <c r="J75" s="712"/>
      <c r="K75" s="712"/>
      <c r="L75" s="712"/>
      <c r="M75" s="712"/>
      <c r="N75" s="712"/>
      <c r="O75" s="712"/>
      <c r="P75" s="712"/>
      <c r="Q75" s="712"/>
      <c r="R75" s="712"/>
      <c r="S75" s="712"/>
      <c r="T75" s="712"/>
      <c r="U75" s="712"/>
      <c r="V75" s="712"/>
      <c r="W75" s="712"/>
      <c r="X75" s="712"/>
      <c r="Y75" s="712"/>
      <c r="Z75" s="712"/>
      <c r="AA75" s="712"/>
      <c r="AB75" s="712"/>
      <c r="AS75" s="984" t="s">
        <v>57</v>
      </c>
      <c r="AT75" s="984"/>
      <c r="AU75" s="984"/>
      <c r="AV75" s="984"/>
      <c r="AW75" s="984"/>
      <c r="BA75" s="979"/>
      <c r="BB75" s="979"/>
      <c r="BC75" s="979"/>
      <c r="BD75" s="979"/>
      <c r="BE75" s="979"/>
      <c r="BF75" s="979"/>
    </row>
    <row r="76" spans="1:59" ht="7.5" customHeight="1">
      <c r="A76" s="981"/>
      <c r="B76" s="981"/>
      <c r="C76" s="981"/>
      <c r="D76" s="981"/>
      <c r="E76" s="981"/>
      <c r="F76" s="982"/>
      <c r="G76" s="712"/>
      <c r="H76" s="712"/>
      <c r="I76" s="712"/>
      <c r="J76" s="712"/>
      <c r="K76" s="712"/>
      <c r="L76" s="712"/>
      <c r="M76" s="712"/>
      <c r="N76" s="712"/>
      <c r="O76" s="712"/>
      <c r="P76" s="712"/>
      <c r="Q76" s="712"/>
      <c r="R76" s="712"/>
      <c r="S76" s="712"/>
      <c r="T76" s="712"/>
      <c r="U76" s="712"/>
      <c r="V76" s="712"/>
      <c r="W76" s="712"/>
      <c r="X76" s="712"/>
      <c r="Y76" s="712"/>
      <c r="Z76" s="712"/>
      <c r="AA76" s="712"/>
      <c r="AB76" s="712"/>
      <c r="AD76" s="983"/>
      <c r="AE76" s="712"/>
      <c r="AF76" s="712"/>
      <c r="AG76" s="712"/>
      <c r="AH76" s="712"/>
      <c r="AI76" s="712"/>
      <c r="AJ76" s="712"/>
      <c r="AK76" s="712"/>
      <c r="AL76" s="712"/>
      <c r="AM76" s="712"/>
      <c r="AN76" s="712"/>
      <c r="AS76" s="985"/>
      <c r="AT76" s="985"/>
      <c r="AU76" s="985"/>
      <c r="AV76" s="985"/>
      <c r="AW76" s="985"/>
    </row>
    <row r="77" spans="1:59" ht="7.5" customHeight="1">
      <c r="F77" s="982" t="s">
        <v>100</v>
      </c>
      <c r="G77" s="986" t="s">
        <v>102</v>
      </c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40"/>
      <c r="U77" s="640"/>
      <c r="V77" s="640"/>
      <c r="W77" s="640"/>
      <c r="X77" s="640"/>
      <c r="Y77" s="640"/>
      <c r="Z77" s="640"/>
      <c r="AA77" s="640"/>
      <c r="AB77" s="640"/>
      <c r="AD77" s="712"/>
      <c r="AE77" s="712"/>
      <c r="AF77" s="712"/>
      <c r="AG77" s="712"/>
      <c r="AH77" s="712"/>
      <c r="AI77" s="712"/>
      <c r="AJ77" s="712"/>
      <c r="AK77" s="712"/>
      <c r="AL77" s="712"/>
      <c r="AM77" s="712"/>
      <c r="AN77" s="712"/>
      <c r="AS77" s="543" t="s">
        <v>58</v>
      </c>
      <c r="AT77" s="544"/>
      <c r="AU77" s="544"/>
      <c r="AV77" s="545"/>
      <c r="AW77" s="544" t="s">
        <v>59</v>
      </c>
      <c r="AX77" s="544"/>
      <c r="AY77" s="544"/>
      <c r="AZ77" s="544"/>
      <c r="BA77" s="543" t="s">
        <v>103</v>
      </c>
      <c r="BB77" s="544"/>
      <c r="BC77" s="544"/>
      <c r="BD77" s="545"/>
    </row>
    <row r="78" spans="1:59" ht="7.5" customHeight="1">
      <c r="F78" s="982"/>
      <c r="G78" s="640"/>
      <c r="H78" s="640"/>
      <c r="I78" s="640"/>
      <c r="J78" s="640"/>
      <c r="K78" s="640"/>
      <c r="L78" s="640"/>
      <c r="M78" s="640"/>
      <c r="N78" s="640"/>
      <c r="O78" s="640"/>
      <c r="P78" s="640"/>
      <c r="Q78" s="640"/>
      <c r="R78" s="640"/>
      <c r="S78" s="640"/>
      <c r="T78" s="640"/>
      <c r="U78" s="640"/>
      <c r="V78" s="640"/>
      <c r="W78" s="640"/>
      <c r="X78" s="640"/>
      <c r="Y78" s="640"/>
      <c r="Z78" s="640"/>
      <c r="AA78" s="640"/>
      <c r="AB78" s="640"/>
      <c r="AS78" s="987"/>
      <c r="AT78" s="988"/>
      <c r="AU78" s="988"/>
      <c r="AV78" s="989"/>
      <c r="AW78" s="988"/>
      <c r="AX78" s="988"/>
      <c r="AY78" s="988"/>
      <c r="AZ78" s="988"/>
      <c r="BA78" s="987"/>
      <c r="BB78" s="988"/>
      <c r="BC78" s="988"/>
      <c r="BD78" s="989"/>
    </row>
    <row r="79" spans="1:59" ht="15" customHeight="1">
      <c r="F79" s="150" t="s">
        <v>100</v>
      </c>
      <c r="G79" s="66" t="s">
        <v>104</v>
      </c>
      <c r="H79" s="151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D79" s="990"/>
      <c r="AE79" s="990"/>
      <c r="AF79" s="990"/>
      <c r="AG79" s="990"/>
      <c r="AH79" s="233"/>
      <c r="AI79" s="62"/>
      <c r="AJ79" s="990"/>
      <c r="AK79" s="990"/>
      <c r="AL79" s="990"/>
      <c r="AM79" s="990"/>
      <c r="AN79" s="990"/>
      <c r="AO79" s="152"/>
      <c r="AP79" s="152"/>
      <c r="AQ79" s="152"/>
      <c r="AR79" s="152"/>
      <c r="AS79" s="543"/>
      <c r="AT79" s="544"/>
      <c r="AU79" s="544"/>
      <c r="AV79" s="545"/>
      <c r="AW79" s="544"/>
      <c r="AX79" s="544"/>
      <c r="AY79" s="544"/>
      <c r="AZ79" s="545"/>
      <c r="BA79" s="543"/>
      <c r="BB79" s="544"/>
      <c r="BC79" s="544"/>
      <c r="BD79" s="545"/>
      <c r="BE79" s="60"/>
    </row>
    <row r="80" spans="1:59" ht="15" customHeight="1">
      <c r="F80" s="114" t="s">
        <v>100</v>
      </c>
      <c r="G80" s="151" t="s">
        <v>105</v>
      </c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D80" s="990"/>
      <c r="AE80" s="990"/>
      <c r="AF80" s="990"/>
      <c r="AG80" s="990"/>
      <c r="AH80" s="990"/>
      <c r="AI80" s="990"/>
      <c r="AJ80" s="990"/>
      <c r="AK80" s="990"/>
      <c r="AL80" s="990"/>
      <c r="AM80" s="990"/>
      <c r="AN80" s="990"/>
      <c r="AO80" s="152"/>
      <c r="AP80" s="152"/>
      <c r="AQ80" s="152"/>
      <c r="AR80" s="152"/>
      <c r="AS80" s="129"/>
      <c r="AT80" s="128"/>
      <c r="AU80" s="128"/>
      <c r="AV80" s="140"/>
      <c r="AW80" s="128"/>
      <c r="AX80" s="128"/>
      <c r="AY80" s="128"/>
      <c r="AZ80" s="140"/>
      <c r="BA80" s="128"/>
      <c r="BB80" s="128"/>
      <c r="BC80" s="128"/>
      <c r="BD80" s="140"/>
      <c r="BE80" s="63"/>
    </row>
    <row r="81" spans="6:57" ht="15" customHeight="1">
      <c r="F81" s="114" t="s">
        <v>100</v>
      </c>
      <c r="G81" s="66" t="s">
        <v>106</v>
      </c>
      <c r="H81" s="151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D81" s="990"/>
      <c r="AE81" s="990"/>
      <c r="AF81" s="990"/>
      <c r="AG81" s="990"/>
      <c r="AH81" s="990"/>
      <c r="AI81" s="990"/>
      <c r="AJ81" s="990"/>
      <c r="AK81" s="991"/>
      <c r="AL81" s="991"/>
      <c r="AM81" s="979"/>
      <c r="AN81" s="992"/>
      <c r="AO81" s="153"/>
      <c r="AP81" s="153"/>
      <c r="AR81" s="154"/>
      <c r="AS81" s="129"/>
      <c r="AT81" s="128"/>
      <c r="AU81" s="128"/>
      <c r="AV81" s="140"/>
      <c r="AW81" s="128"/>
      <c r="AX81" s="128"/>
      <c r="AY81" s="128"/>
      <c r="AZ81" s="140"/>
      <c r="BA81" s="128"/>
      <c r="BB81" s="128"/>
      <c r="BC81" s="128"/>
      <c r="BD81" s="140"/>
      <c r="BE81" s="63"/>
    </row>
    <row r="82" spans="6:57" ht="15" customHeight="1">
      <c r="F82" s="114"/>
      <c r="G82" s="151" t="s">
        <v>107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D82" s="990"/>
      <c r="AE82" s="990"/>
      <c r="AF82" s="990"/>
      <c r="AG82" s="990"/>
      <c r="AH82" s="990"/>
      <c r="AI82" s="990"/>
      <c r="AJ82" s="990"/>
      <c r="AK82" s="991"/>
      <c r="AL82" s="991"/>
      <c r="AM82" s="992"/>
      <c r="AN82" s="992"/>
      <c r="AO82" s="153"/>
      <c r="AP82" s="153"/>
      <c r="AQ82" s="154"/>
      <c r="AR82" s="154"/>
      <c r="AS82" s="129"/>
      <c r="AT82" s="128"/>
      <c r="AU82" s="128"/>
      <c r="AV82" s="140"/>
      <c r="AW82" s="128"/>
      <c r="AX82" s="128"/>
      <c r="AY82" s="128"/>
      <c r="AZ82" s="140"/>
      <c r="BA82" s="128"/>
      <c r="BB82" s="128"/>
      <c r="BC82" s="128"/>
      <c r="BD82" s="140"/>
      <c r="BE82" s="63"/>
    </row>
    <row r="83" spans="6:57" ht="7.5" customHeight="1">
      <c r="AS83" s="155"/>
      <c r="AT83" s="156"/>
      <c r="AU83" s="156"/>
      <c r="AV83" s="156"/>
      <c r="AW83" s="155"/>
      <c r="AX83" s="156"/>
      <c r="AY83" s="156"/>
      <c r="AZ83" s="157"/>
      <c r="BA83" s="156"/>
      <c r="BB83" s="156"/>
      <c r="BC83" s="156"/>
      <c r="BD83" s="157"/>
    </row>
    <row r="84" spans="6:57" ht="9.9499999999999993" customHeight="1">
      <c r="AZ84" s="531">
        <v>45170</v>
      </c>
      <c r="BA84" s="531"/>
      <c r="BB84" s="531"/>
      <c r="BC84" s="531"/>
      <c r="BD84" s="136" t="s">
        <v>46</v>
      </c>
    </row>
  </sheetData>
  <sheetProtection formatCells="0"/>
  <mergeCells count="260">
    <mergeCell ref="AZ84:BC84"/>
    <mergeCell ref="AS77:AV78"/>
    <mergeCell ref="AW77:AZ78"/>
    <mergeCell ref="BA77:BD78"/>
    <mergeCell ref="AD79:AH79"/>
    <mergeCell ref="AJ79:AN79"/>
    <mergeCell ref="AS79:AV79"/>
    <mergeCell ref="AW79:AZ79"/>
    <mergeCell ref="BA79:BD79"/>
    <mergeCell ref="BA74:BF75"/>
    <mergeCell ref="A75:E76"/>
    <mergeCell ref="F75:F76"/>
    <mergeCell ref="G75:AB76"/>
    <mergeCell ref="AS75:AW76"/>
    <mergeCell ref="AD76:AN77"/>
    <mergeCell ref="F77:F78"/>
    <mergeCell ref="G77:AB78"/>
    <mergeCell ref="AD80:AJ82"/>
    <mergeCell ref="AK80:AN80"/>
    <mergeCell ref="AK81:AL82"/>
    <mergeCell ref="AM81:AN82"/>
    <mergeCell ref="A72:D73"/>
    <mergeCell ref="E72:Q73"/>
    <mergeCell ref="R72:Y72"/>
    <mergeCell ref="AA72:AH73"/>
    <mergeCell ref="AK72:AR73"/>
    <mergeCell ref="AS72:AW73"/>
    <mergeCell ref="AX72:BA72"/>
    <mergeCell ref="R73:Y73"/>
    <mergeCell ref="AX73:BF73"/>
    <mergeCell ref="A70:I71"/>
    <mergeCell ref="J70:J71"/>
    <mergeCell ref="K70:Q71"/>
    <mergeCell ref="R70:Y70"/>
    <mergeCell ref="Z70:Z71"/>
    <mergeCell ref="AA70:AH71"/>
    <mergeCell ref="AK70:AR71"/>
    <mergeCell ref="AS70:AW71"/>
    <mergeCell ref="AX70:BF71"/>
    <mergeCell ref="V71:Y71"/>
    <mergeCell ref="AK66:AR67"/>
    <mergeCell ref="AS66:AW67"/>
    <mergeCell ref="AX66:BF67"/>
    <mergeCell ref="A68:I69"/>
    <mergeCell ref="J68:J69"/>
    <mergeCell ref="K68:Q69"/>
    <mergeCell ref="R68:Y68"/>
    <mergeCell ref="Z68:Z69"/>
    <mergeCell ref="AA68:AH69"/>
    <mergeCell ref="AK68:AR69"/>
    <mergeCell ref="A66:I67"/>
    <mergeCell ref="J66:J67"/>
    <mergeCell ref="K66:Q67"/>
    <mergeCell ref="R66:Y67"/>
    <mergeCell ref="Z66:Z67"/>
    <mergeCell ref="AA66:AH67"/>
    <mergeCell ref="AS68:AW69"/>
    <mergeCell ref="AX68:BF69"/>
    <mergeCell ref="R69:Y69"/>
    <mergeCell ref="Y63:Y64"/>
    <mergeCell ref="Z63:Z65"/>
    <mergeCell ref="AA63:AH65"/>
    <mergeCell ref="AK64:AR65"/>
    <mergeCell ref="AS64:AW65"/>
    <mergeCell ref="AX64:BF65"/>
    <mergeCell ref="R65:Y65"/>
    <mergeCell ref="AK62:BF63"/>
    <mergeCell ref="A63:C65"/>
    <mergeCell ref="D63:G65"/>
    <mergeCell ref="H63:H65"/>
    <mergeCell ref="I63:I65"/>
    <mergeCell ref="J63:J65"/>
    <mergeCell ref="K63:Q65"/>
    <mergeCell ref="S63:U64"/>
    <mergeCell ref="V63:W64"/>
    <mergeCell ref="X63:X64"/>
    <mergeCell ref="A60:I62"/>
    <mergeCell ref="J60:J62"/>
    <mergeCell ref="K60:Q62"/>
    <mergeCell ref="R60:Y62"/>
    <mergeCell ref="Z60:Z62"/>
    <mergeCell ref="AA60:AH62"/>
    <mergeCell ref="A58:Q59"/>
    <mergeCell ref="R58:AH59"/>
    <mergeCell ref="AR58:AT59"/>
    <mergeCell ref="AU58:AU59"/>
    <mergeCell ref="AV58:AW58"/>
    <mergeCell ref="AX58:BF58"/>
    <mergeCell ref="AV59:BF59"/>
    <mergeCell ref="AY56:AZ56"/>
    <mergeCell ref="BB56:BF56"/>
    <mergeCell ref="AR57:AT57"/>
    <mergeCell ref="AV57:AW57"/>
    <mergeCell ref="AX57:AZ57"/>
    <mergeCell ref="BB57:BF57"/>
    <mergeCell ref="B55:S56"/>
    <mergeCell ref="U55:AH56"/>
    <mergeCell ref="AR55:AS55"/>
    <mergeCell ref="AT55:AV55"/>
    <mergeCell ref="AX55:AY55"/>
    <mergeCell ref="BA55:BD55"/>
    <mergeCell ref="AM56:AP56"/>
    <mergeCell ref="AR56:AT56"/>
    <mergeCell ref="AV56:AX56"/>
    <mergeCell ref="AM52:AP53"/>
    <mergeCell ref="AQ52:BC52"/>
    <mergeCell ref="U53:AB53"/>
    <mergeCell ref="AQ53:AT53"/>
    <mergeCell ref="AU53:BC53"/>
    <mergeCell ref="B54:E54"/>
    <mergeCell ref="U54:AH54"/>
    <mergeCell ref="AR54:AS54"/>
    <mergeCell ref="AT54:AV54"/>
    <mergeCell ref="AX54:AY54"/>
    <mergeCell ref="BA54:BD54"/>
    <mergeCell ref="AN48:AP48"/>
    <mergeCell ref="AR48:AT48"/>
    <mergeCell ref="AM49:AP49"/>
    <mergeCell ref="AQ49:BD49"/>
    <mergeCell ref="B50:L50"/>
    <mergeCell ref="B51:L51"/>
    <mergeCell ref="AM51:AP51"/>
    <mergeCell ref="AQ51:BD51"/>
    <mergeCell ref="W45:Z45"/>
    <mergeCell ref="AS45:AT45"/>
    <mergeCell ref="AU45:AW45"/>
    <mergeCell ref="AY45:AZ45"/>
    <mergeCell ref="BB45:BC45"/>
    <mergeCell ref="BD45:BE45"/>
    <mergeCell ref="AD38:AJ40"/>
    <mergeCell ref="AK38:AN38"/>
    <mergeCell ref="AK39:AL40"/>
    <mergeCell ref="AM39:AN40"/>
    <mergeCell ref="AZ42:BC42"/>
    <mergeCell ref="S43:AD44"/>
    <mergeCell ref="AW35:AZ36"/>
    <mergeCell ref="BA35:BD36"/>
    <mergeCell ref="AD37:AH37"/>
    <mergeCell ref="AJ37:AN37"/>
    <mergeCell ref="AS37:AV37"/>
    <mergeCell ref="AW37:AZ37"/>
    <mergeCell ref="BA37:BD37"/>
    <mergeCell ref="BA32:BF33"/>
    <mergeCell ref="A33:E34"/>
    <mergeCell ref="F33:F34"/>
    <mergeCell ref="G33:AB34"/>
    <mergeCell ref="AS33:AW34"/>
    <mergeCell ref="AD34:AN35"/>
    <mergeCell ref="F35:F36"/>
    <mergeCell ref="G35:AB36"/>
    <mergeCell ref="AS35:AV36"/>
    <mergeCell ref="A30:D31"/>
    <mergeCell ref="E30:Q31"/>
    <mergeCell ref="R30:Y30"/>
    <mergeCell ref="AA30:AH31"/>
    <mergeCell ref="AK30:AR31"/>
    <mergeCell ref="AS30:AW31"/>
    <mergeCell ref="AX30:BA30"/>
    <mergeCell ref="R31:Y31"/>
    <mergeCell ref="AX31:BF31"/>
    <mergeCell ref="A28:I29"/>
    <mergeCell ref="J28:J29"/>
    <mergeCell ref="K28:Q29"/>
    <mergeCell ref="R28:Y28"/>
    <mergeCell ref="Z28:Z29"/>
    <mergeCell ref="AA28:AH29"/>
    <mergeCell ref="AK28:AR29"/>
    <mergeCell ref="AS28:AW29"/>
    <mergeCell ref="AX28:BF29"/>
    <mergeCell ref="V29:Y29"/>
    <mergeCell ref="AS24:AW25"/>
    <mergeCell ref="AX24:BF25"/>
    <mergeCell ref="A26:I27"/>
    <mergeCell ref="J26:J27"/>
    <mergeCell ref="K26:Q27"/>
    <mergeCell ref="R26:Y26"/>
    <mergeCell ref="Z26:Z27"/>
    <mergeCell ref="AA26:AH27"/>
    <mergeCell ref="AK26:AR27"/>
    <mergeCell ref="AS26:AW27"/>
    <mergeCell ref="AX26:BF27"/>
    <mergeCell ref="R27:Y27"/>
    <mergeCell ref="A24:I25"/>
    <mergeCell ref="J24:J25"/>
    <mergeCell ref="K24:Q25"/>
    <mergeCell ref="R24:Y25"/>
    <mergeCell ref="Z24:Z25"/>
    <mergeCell ref="AA24:AH25"/>
    <mergeCell ref="AK24:AR25"/>
    <mergeCell ref="A18:I20"/>
    <mergeCell ref="J18:J20"/>
    <mergeCell ref="K18:Q20"/>
    <mergeCell ref="R18:Y20"/>
    <mergeCell ref="Z18:Z20"/>
    <mergeCell ref="AA18:AH20"/>
    <mergeCell ref="AK20:BF21"/>
    <mergeCell ref="A21:C23"/>
    <mergeCell ref="AS22:AW23"/>
    <mergeCell ref="AX22:BF23"/>
    <mergeCell ref="R23:Y23"/>
    <mergeCell ref="V21:W22"/>
    <mergeCell ref="X21:X22"/>
    <mergeCell ref="Y21:Y22"/>
    <mergeCell ref="Z21:Z23"/>
    <mergeCell ref="AA21:AH23"/>
    <mergeCell ref="AK22:AR23"/>
    <mergeCell ref="D21:G23"/>
    <mergeCell ref="H21:H23"/>
    <mergeCell ref="I21:I23"/>
    <mergeCell ref="J21:J23"/>
    <mergeCell ref="K21:Q23"/>
    <mergeCell ref="S21:U22"/>
    <mergeCell ref="BB14:BF14"/>
    <mergeCell ref="AR15:AT15"/>
    <mergeCell ref="AV15:AW15"/>
    <mergeCell ref="AX15:AZ15"/>
    <mergeCell ref="BB15:BF15"/>
    <mergeCell ref="A16:Q17"/>
    <mergeCell ref="R16:AH17"/>
    <mergeCell ref="AR16:AT17"/>
    <mergeCell ref="AU16:AU17"/>
    <mergeCell ref="AV16:AW16"/>
    <mergeCell ref="B13:S14"/>
    <mergeCell ref="U13:AH14"/>
    <mergeCell ref="AR13:AS13"/>
    <mergeCell ref="AT13:AV13"/>
    <mergeCell ref="AX13:AY13"/>
    <mergeCell ref="BA13:BD13"/>
    <mergeCell ref="AM14:AP14"/>
    <mergeCell ref="AR14:AT14"/>
    <mergeCell ref="AV14:AX14"/>
    <mergeCell ref="AY14:AZ14"/>
    <mergeCell ref="AX16:BF16"/>
    <mergeCell ref="AV17:BF17"/>
    <mergeCell ref="B12:E12"/>
    <mergeCell ref="U12:AH12"/>
    <mergeCell ref="AR12:AS12"/>
    <mergeCell ref="AT12:AV12"/>
    <mergeCell ref="AX12:AY12"/>
    <mergeCell ref="BA12:BD12"/>
    <mergeCell ref="B9:L9"/>
    <mergeCell ref="AM9:AP9"/>
    <mergeCell ref="AQ9:BD9"/>
    <mergeCell ref="AM10:AP11"/>
    <mergeCell ref="AQ10:BC10"/>
    <mergeCell ref="U11:AB11"/>
    <mergeCell ref="AQ11:AT11"/>
    <mergeCell ref="AU11:BC11"/>
    <mergeCell ref="BD3:BE3"/>
    <mergeCell ref="AN6:AP6"/>
    <mergeCell ref="AR6:AT6"/>
    <mergeCell ref="AM7:AP7"/>
    <mergeCell ref="AQ7:BD7"/>
    <mergeCell ref="B8:L8"/>
    <mergeCell ref="S1:AD2"/>
    <mergeCell ref="W3:Z3"/>
    <mergeCell ref="AS3:AT3"/>
    <mergeCell ref="AU3:AW3"/>
    <mergeCell ref="AY3:AZ3"/>
    <mergeCell ref="BB3:BC3"/>
  </mergeCells>
  <phoneticPr fontId="2"/>
  <printOptions horizontalCentered="1"/>
  <pageMargins left="0.31496062992125984" right="0.31496062992125984" top="0.82677165354330717" bottom="0.31496062992125984" header="0.31496062992125984" footer="0.31496062992125984"/>
  <pageSetup paperSize="9" scale="99" orientation="landscape" blackAndWhite="1" r:id="rId1"/>
  <rowBreaks count="1" manualBreakCount="1">
    <brk id="42" max="5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AA5E-7361-4BA1-81D3-4076F75BBDD5}">
  <sheetPr>
    <tabColor rgb="FF00B0F0"/>
  </sheetPr>
  <dimension ref="A1:BH78"/>
  <sheetViews>
    <sheetView showGridLines="0" showZeros="0" topLeftCell="A10" zoomScaleNormal="100" zoomScaleSheetLayoutView="75" workbookViewId="0">
      <selection activeCell="BP31" sqref="BP31"/>
    </sheetView>
  </sheetViews>
  <sheetFormatPr defaultRowHeight="20.100000000000001" customHeight="1"/>
  <cols>
    <col min="1" max="1" width="1.625" style="2" customWidth="1"/>
    <col min="2" max="2" width="5.625" style="2" customWidth="1"/>
    <col min="3" max="3" width="9.125" style="2" customWidth="1"/>
    <col min="4" max="13" width="2.625" style="2" customWidth="1"/>
    <col min="14" max="16" width="2" style="2" customWidth="1"/>
    <col min="17" max="19" width="2.625" style="2" customWidth="1"/>
    <col min="20" max="23" width="1.625" style="2" customWidth="1"/>
    <col min="24" max="28" width="1.875" style="2" customWidth="1"/>
    <col min="29" max="30" width="2.625" style="2" customWidth="1"/>
    <col min="31" max="32" width="1.625" style="2" customWidth="1"/>
    <col min="33" max="36" width="2.625" style="2" customWidth="1"/>
    <col min="37" max="37" width="1.625" style="2" customWidth="1"/>
    <col min="38" max="38" width="1.125" style="2" customWidth="1"/>
    <col min="39" max="39" width="1.625" style="2" customWidth="1"/>
    <col min="40" max="42" width="2.625" style="2" customWidth="1"/>
    <col min="43" max="44" width="1.625" style="2" customWidth="1"/>
    <col min="45" max="45" width="1.875" style="2" customWidth="1"/>
    <col min="46" max="55" width="2.625" style="2" customWidth="1"/>
    <col min="56" max="56" width="1.625" style="2" customWidth="1"/>
    <col min="57" max="57" width="2.625" style="2" customWidth="1"/>
    <col min="58" max="58" width="1.25" style="2" customWidth="1"/>
    <col min="59" max="60" width="1.625" style="2" customWidth="1"/>
    <col min="61" max="93" width="2.625" style="2" customWidth="1"/>
    <col min="94" max="16384" width="9" style="2"/>
  </cols>
  <sheetData>
    <row r="1" spans="1:60" ht="20.10000000000000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72" t="s">
        <v>0</v>
      </c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75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478" t="s">
        <v>1</v>
      </c>
      <c r="AU2" s="479"/>
      <c r="AV2" s="480"/>
      <c r="AW2" s="481"/>
      <c r="AX2" s="481"/>
      <c r="AY2" s="3" t="s">
        <v>2</v>
      </c>
      <c r="AZ2" s="480"/>
      <c r="BA2" s="481"/>
      <c r="BB2" s="3" t="s">
        <v>3</v>
      </c>
      <c r="BC2" s="480"/>
      <c r="BD2" s="481"/>
      <c r="BE2" s="482" t="s">
        <v>4</v>
      </c>
      <c r="BF2" s="483"/>
      <c r="BG2" s="1"/>
      <c r="BH2" s="1"/>
    </row>
    <row r="3" spans="1:60" ht="9.9499999999999993" customHeight="1">
      <c r="A3" s="1"/>
      <c r="B3" s="1"/>
      <c r="C3" s="1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20.100000000000001" customHeight="1" thickBot="1">
      <c r="A4" s="1"/>
      <c r="B4" s="1"/>
      <c r="C4" s="4"/>
      <c r="D4" s="5" t="s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6" t="s">
        <v>6</v>
      </c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7"/>
      <c r="AM5" s="8"/>
      <c r="AN5" s="8" t="s">
        <v>7</v>
      </c>
      <c r="AO5" s="457"/>
      <c r="AP5" s="458"/>
      <c r="AQ5" s="458"/>
      <c r="AR5" s="8" t="s">
        <v>8</v>
      </c>
      <c r="AS5" s="457"/>
      <c r="AT5" s="458"/>
      <c r="AU5" s="45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9"/>
      <c r="BH5" s="1"/>
    </row>
    <row r="6" spans="1:60" ht="20.100000000000001" customHeight="1" thickBot="1">
      <c r="A6" s="1"/>
      <c r="B6" s="1"/>
      <c r="C6" s="1"/>
      <c r="D6" t="s">
        <v>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0"/>
      <c r="AM6" s="1"/>
      <c r="AN6" s="459" t="s">
        <v>10</v>
      </c>
      <c r="AO6" s="423"/>
      <c r="AP6" s="423"/>
      <c r="AQ6" s="423"/>
      <c r="AR6" s="460"/>
      <c r="AS6" s="461"/>
      <c r="AT6" s="461"/>
      <c r="AU6" s="461"/>
      <c r="AV6" s="461"/>
      <c r="AW6" s="461"/>
      <c r="AX6" s="461"/>
      <c r="AY6" s="461"/>
      <c r="AZ6" s="461"/>
      <c r="BA6" s="461"/>
      <c r="BB6" s="461"/>
      <c r="BC6" s="461"/>
      <c r="BD6" s="461"/>
      <c r="BE6" s="461"/>
      <c r="BF6" s="13"/>
      <c r="BG6" s="14"/>
      <c r="BH6" s="1"/>
    </row>
    <row r="7" spans="1:60" ht="9.9499999999999993" customHeight="1">
      <c r="A7" s="1"/>
      <c r="B7" s="1"/>
      <c r="C7" s="1"/>
      <c r="D7" s="462" t="s">
        <v>11</v>
      </c>
      <c r="E7" s="463"/>
      <c r="F7" s="463"/>
      <c r="G7" s="463"/>
      <c r="H7" s="463"/>
      <c r="I7" s="463"/>
      <c r="J7" s="463"/>
      <c r="K7" s="463"/>
      <c r="L7" s="463"/>
      <c r="M7" s="464"/>
      <c r="N7" s="468">
        <f>AC37</f>
        <v>0</v>
      </c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9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0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4"/>
      <c r="BH7" s="1"/>
    </row>
    <row r="8" spans="1:60" ht="24.95" customHeight="1" thickBot="1">
      <c r="A8" s="1"/>
      <c r="B8" s="1"/>
      <c r="C8" s="1"/>
      <c r="D8" s="465"/>
      <c r="E8" s="466"/>
      <c r="F8" s="466"/>
      <c r="G8" s="466"/>
      <c r="H8" s="466"/>
      <c r="I8" s="466"/>
      <c r="J8" s="466"/>
      <c r="K8" s="466"/>
      <c r="L8" s="466"/>
      <c r="M8" s="467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1"/>
      <c r="Z8" s="15"/>
      <c r="AA8" s="1" t="s">
        <v>12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0"/>
      <c r="AM8" s="1"/>
      <c r="AN8" s="459" t="s">
        <v>13</v>
      </c>
      <c r="AO8" s="423"/>
      <c r="AP8" s="423"/>
      <c r="AQ8" s="423"/>
      <c r="AR8" s="460"/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461"/>
      <c r="BD8" s="461"/>
      <c r="BE8" s="461"/>
      <c r="BF8" s="13"/>
      <c r="BG8" s="14"/>
      <c r="BH8" s="1"/>
    </row>
    <row r="9" spans="1:60" ht="13.5" customHeight="1">
      <c r="A9" s="1"/>
      <c r="B9" s="1"/>
      <c r="C9" s="1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0"/>
      <c r="AM9" s="1"/>
      <c r="AN9" s="436" t="s">
        <v>14</v>
      </c>
      <c r="AO9" s="436"/>
      <c r="AP9" s="436"/>
      <c r="AQ9" s="436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t="s">
        <v>15</v>
      </c>
      <c r="BF9" s="13"/>
      <c r="BG9" s="14"/>
      <c r="BH9" s="1"/>
    </row>
    <row r="10" spans="1:60" ht="15" customHeight="1" thickBot="1">
      <c r="A10" s="1"/>
      <c r="B10" s="1"/>
      <c r="C10" s="1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0"/>
      <c r="AM10" s="1"/>
      <c r="AN10" s="437"/>
      <c r="AO10" s="437"/>
      <c r="AP10" s="437"/>
      <c r="AQ10" s="437"/>
      <c r="AR10" s="438" t="s">
        <v>16</v>
      </c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/>
      <c r="BF10"/>
      <c r="BG10" s="14"/>
      <c r="BH10" s="1"/>
    </row>
    <row r="11" spans="1:60" ht="20.100000000000001" customHeight="1">
      <c r="A11" s="1"/>
      <c r="B11" s="998" t="s">
        <v>17</v>
      </c>
      <c r="C11" s="999"/>
      <c r="D11" s="439" t="s">
        <v>18</v>
      </c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3" t="s">
        <v>19</v>
      </c>
      <c r="S11" s="444"/>
      <c r="T11" s="447" t="s">
        <v>20</v>
      </c>
      <c r="U11" s="448"/>
      <c r="V11" s="448"/>
      <c r="W11" s="444"/>
      <c r="X11" s="447" t="s">
        <v>21</v>
      </c>
      <c r="Y11" s="448"/>
      <c r="Z11" s="448"/>
      <c r="AA11" s="448"/>
      <c r="AB11" s="451"/>
      <c r="AC11" s="448" t="s">
        <v>22</v>
      </c>
      <c r="AD11" s="448"/>
      <c r="AE11" s="448"/>
      <c r="AF11" s="448"/>
      <c r="AG11" s="448"/>
      <c r="AH11" s="448"/>
      <c r="AI11" s="448"/>
      <c r="AJ11" s="453"/>
      <c r="AK11" s="1"/>
      <c r="AL11" s="10"/>
      <c r="AM11" s="1"/>
      <c r="AN11" s="1"/>
      <c r="AO11" s="1"/>
      <c r="AP11" s="1"/>
      <c r="AQ11" s="1"/>
      <c r="AR11" s="1"/>
      <c r="AS11" s="455" t="s">
        <v>23</v>
      </c>
      <c r="AT11" s="456"/>
      <c r="AU11" s="417"/>
      <c r="AV11" s="417"/>
      <c r="AW11" s="417"/>
      <c r="AX11" s="19" t="s">
        <v>8</v>
      </c>
      <c r="AY11" s="418"/>
      <c r="AZ11" s="418"/>
      <c r="BA11" s="19" t="s">
        <v>8</v>
      </c>
      <c r="BB11" s="417"/>
      <c r="BC11" s="417"/>
      <c r="BD11" s="417"/>
      <c r="BE11" s="417"/>
      <c r="BF11" s="20"/>
      <c r="BG11" s="14"/>
      <c r="BH11" s="1"/>
    </row>
    <row r="12" spans="1:60" ht="15" customHeight="1" thickBot="1">
      <c r="A12" s="1"/>
      <c r="B12" s="21" t="s">
        <v>24</v>
      </c>
      <c r="C12" s="18" t="s">
        <v>25</v>
      </c>
      <c r="D12" s="441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5"/>
      <c r="S12" s="446"/>
      <c r="T12" s="449"/>
      <c r="U12" s="450"/>
      <c r="V12" s="450"/>
      <c r="W12" s="446"/>
      <c r="X12" s="449"/>
      <c r="Y12" s="450"/>
      <c r="Z12" s="450"/>
      <c r="AA12" s="450"/>
      <c r="AB12" s="452"/>
      <c r="AC12" s="450"/>
      <c r="AD12" s="450"/>
      <c r="AE12" s="450"/>
      <c r="AF12" s="450"/>
      <c r="AG12" s="450"/>
      <c r="AH12" s="450"/>
      <c r="AI12" s="450"/>
      <c r="AJ12" s="454"/>
      <c r="AK12" s="1"/>
      <c r="AL12" s="10"/>
      <c r="AM12" s="1"/>
      <c r="AN12" s="1"/>
      <c r="AO12" s="1"/>
      <c r="AP12" s="1"/>
      <c r="AQ12" s="1"/>
      <c r="AR12" s="1"/>
      <c r="AS12" s="419" t="s">
        <v>26</v>
      </c>
      <c r="AT12" s="420"/>
      <c r="AU12" s="421"/>
      <c r="AV12" s="421"/>
      <c r="AW12" s="421"/>
      <c r="AX12" s="22" t="s">
        <v>8</v>
      </c>
      <c r="AY12" s="422"/>
      <c r="AZ12" s="422"/>
      <c r="BA12" s="22" t="s">
        <v>8</v>
      </c>
      <c r="BB12" s="421"/>
      <c r="BC12" s="421"/>
      <c r="BD12" s="421"/>
      <c r="BE12" s="421"/>
      <c r="BF12" s="20"/>
      <c r="BG12" s="14"/>
      <c r="BH12" s="1"/>
    </row>
    <row r="13" spans="1:60" ht="15" customHeight="1">
      <c r="A13" s="1"/>
      <c r="B13" s="332"/>
      <c r="C13" s="23"/>
      <c r="D13" s="399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3"/>
      <c r="S13" s="404"/>
      <c r="T13" s="405"/>
      <c r="U13" s="406"/>
      <c r="V13" s="406"/>
      <c r="W13" s="404"/>
      <c r="X13" s="407"/>
      <c r="Y13" s="408"/>
      <c r="Z13" s="408"/>
      <c r="AA13" s="408"/>
      <c r="AB13" s="409"/>
      <c r="AC13" s="311">
        <f>T13*X13</f>
        <v>0</v>
      </c>
      <c r="AD13" s="413"/>
      <c r="AE13" s="413"/>
      <c r="AF13" s="413"/>
      <c r="AG13" s="413"/>
      <c r="AH13" s="413"/>
      <c r="AI13" s="413"/>
      <c r="AJ13" s="414"/>
      <c r="AK13" s="1"/>
      <c r="AL13" s="10"/>
      <c r="AM13" s="1"/>
      <c r="AN13" s="423" t="s">
        <v>29</v>
      </c>
      <c r="AO13" s="423"/>
      <c r="AP13" s="423"/>
      <c r="AQ13" s="423"/>
      <c r="AR13" s="1"/>
      <c r="AS13" s="424" t="s">
        <v>30</v>
      </c>
      <c r="AT13" s="425"/>
      <c r="AU13" s="425"/>
      <c r="AV13" s="24" t="s">
        <v>31</v>
      </c>
      <c r="AW13" s="426"/>
      <c r="AX13" s="427"/>
      <c r="AY13" s="427"/>
      <c r="AZ13" s="428" t="s">
        <v>32</v>
      </c>
      <c r="BA13" s="429"/>
      <c r="BB13" s="24" t="s">
        <v>31</v>
      </c>
      <c r="BC13" s="418"/>
      <c r="BD13" s="427"/>
      <c r="BE13" s="427"/>
      <c r="BF13" s="427"/>
      <c r="BG13" s="430"/>
      <c r="BH13" s="1"/>
    </row>
    <row r="14" spans="1:60" ht="15" customHeight="1">
      <c r="A14" s="1"/>
      <c r="B14" s="333"/>
      <c r="C14" s="25"/>
      <c r="D14" s="401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378"/>
      <c r="S14" s="379"/>
      <c r="T14" s="382"/>
      <c r="U14" s="383"/>
      <c r="V14" s="383"/>
      <c r="W14" s="379"/>
      <c r="X14" s="410"/>
      <c r="Y14" s="411"/>
      <c r="Z14" s="411"/>
      <c r="AA14" s="411"/>
      <c r="AB14" s="412"/>
      <c r="AC14" s="415"/>
      <c r="AD14" s="415"/>
      <c r="AE14" s="415"/>
      <c r="AF14" s="415"/>
      <c r="AG14" s="415"/>
      <c r="AH14" s="415"/>
      <c r="AI14" s="415"/>
      <c r="AJ14" s="416"/>
      <c r="AK14" s="1"/>
      <c r="AL14" s="10"/>
      <c r="AM14" s="1"/>
      <c r="AN14" s="12"/>
      <c r="AO14" s="12"/>
      <c r="AP14" s="12"/>
      <c r="AQ14" s="12"/>
      <c r="AR14" s="1"/>
      <c r="AS14" s="431" t="s">
        <v>33</v>
      </c>
      <c r="AT14" s="431"/>
      <c r="AU14" s="431"/>
      <c r="AV14" s="26" t="s">
        <v>31</v>
      </c>
      <c r="AW14" s="375"/>
      <c r="AX14" s="376"/>
      <c r="AY14" s="432" t="s">
        <v>34</v>
      </c>
      <c r="AZ14" s="433"/>
      <c r="BA14" s="433"/>
      <c r="BB14" s="26" t="s">
        <v>31</v>
      </c>
      <c r="BC14" s="422"/>
      <c r="BD14" s="434"/>
      <c r="BE14" s="434"/>
      <c r="BF14" s="434"/>
      <c r="BG14" s="435"/>
      <c r="BH14" s="1"/>
    </row>
    <row r="15" spans="1:60" ht="15" customHeight="1">
      <c r="A15" s="1"/>
      <c r="B15" s="332"/>
      <c r="C15" s="23"/>
      <c r="D15" s="386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38"/>
      <c r="S15" s="339"/>
      <c r="T15" s="380"/>
      <c r="U15" s="381"/>
      <c r="V15" s="381"/>
      <c r="W15" s="339"/>
      <c r="X15" s="389"/>
      <c r="Y15" s="390"/>
      <c r="Z15" s="390"/>
      <c r="AA15" s="390"/>
      <c r="AB15" s="391"/>
      <c r="AC15" s="393">
        <f>T15*X15</f>
        <v>0</v>
      </c>
      <c r="AD15" s="394"/>
      <c r="AE15" s="394"/>
      <c r="AF15" s="394"/>
      <c r="AG15" s="394"/>
      <c r="AH15" s="394"/>
      <c r="AI15" s="394"/>
      <c r="AJ15" s="395"/>
      <c r="AK15" s="1"/>
      <c r="AL15" s="10"/>
      <c r="AM15" s="1"/>
      <c r="AN15" s="12"/>
      <c r="AO15" s="12"/>
      <c r="AP15" s="12"/>
      <c r="AQ15" s="12"/>
      <c r="AR15" s="1"/>
      <c r="AS15" s="369" t="s">
        <v>37</v>
      </c>
      <c r="AT15" s="370"/>
      <c r="AU15" s="370"/>
      <c r="AV15" s="372" t="s">
        <v>31</v>
      </c>
      <c r="AW15" s="373" t="s">
        <v>38</v>
      </c>
      <c r="AX15" s="374"/>
      <c r="AY15" s="375"/>
      <c r="AZ15" s="376"/>
      <c r="BA15" s="376"/>
      <c r="BB15" s="376"/>
      <c r="BC15" s="376"/>
      <c r="BD15" s="376"/>
      <c r="BE15" s="376"/>
      <c r="BF15" s="376"/>
      <c r="BG15" s="377"/>
      <c r="BH15" s="1"/>
    </row>
    <row r="16" spans="1:60" ht="15" customHeight="1">
      <c r="A16" s="1"/>
      <c r="B16" s="333"/>
      <c r="C16" s="25"/>
      <c r="D16" s="388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59"/>
      <c r="S16" s="360"/>
      <c r="T16" s="384"/>
      <c r="U16" s="385"/>
      <c r="V16" s="385"/>
      <c r="W16" s="360"/>
      <c r="X16" s="392"/>
      <c r="Y16" s="390"/>
      <c r="Z16" s="390"/>
      <c r="AA16" s="390"/>
      <c r="AB16" s="391"/>
      <c r="AC16" s="394"/>
      <c r="AD16" s="394"/>
      <c r="AE16" s="394"/>
      <c r="AF16" s="394"/>
      <c r="AG16" s="394"/>
      <c r="AH16" s="394"/>
      <c r="AI16" s="394"/>
      <c r="AJ16" s="395"/>
      <c r="AK16" s="1"/>
      <c r="AL16" s="10"/>
      <c r="AM16" s="1"/>
      <c r="AN16" s="12"/>
      <c r="AO16" s="12"/>
      <c r="AP16" s="12"/>
      <c r="AQ16" s="12"/>
      <c r="AR16" s="1"/>
      <c r="AS16" s="371"/>
      <c r="AT16" s="371"/>
      <c r="AU16" s="371"/>
      <c r="AV16" s="371"/>
      <c r="AW16" s="375"/>
      <c r="AX16" s="376"/>
      <c r="AY16" s="376"/>
      <c r="AZ16" s="376"/>
      <c r="BA16" s="376"/>
      <c r="BB16" s="376"/>
      <c r="BC16" s="376"/>
      <c r="BD16" s="376"/>
      <c r="BE16" s="376"/>
      <c r="BF16" s="376"/>
      <c r="BG16" s="377"/>
      <c r="BH16" s="1"/>
    </row>
    <row r="17" spans="1:60" ht="8.1" customHeight="1" thickBot="1">
      <c r="A17" s="1"/>
      <c r="B17" s="332"/>
      <c r="C17" s="23"/>
      <c r="D17" s="334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8"/>
      <c r="S17" s="339"/>
      <c r="T17" s="380"/>
      <c r="U17" s="381"/>
      <c r="V17" s="381"/>
      <c r="W17" s="339"/>
      <c r="X17" s="348"/>
      <c r="Y17" s="349"/>
      <c r="Z17" s="349"/>
      <c r="AA17" s="349"/>
      <c r="AB17" s="350"/>
      <c r="AC17" s="396">
        <f>T17*X17</f>
        <v>0</v>
      </c>
      <c r="AD17" s="397"/>
      <c r="AE17" s="397"/>
      <c r="AF17" s="397"/>
      <c r="AG17" s="397"/>
      <c r="AH17" s="397"/>
      <c r="AI17" s="397"/>
      <c r="AJ17" s="398"/>
      <c r="AK17" s="1"/>
      <c r="AL17" s="31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3"/>
      <c r="BH17" s="1"/>
    </row>
    <row r="18" spans="1:60" ht="8.1" customHeight="1">
      <c r="A18" s="1"/>
      <c r="B18" s="333"/>
      <c r="C18" s="34"/>
      <c r="D18" s="334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78"/>
      <c r="S18" s="379"/>
      <c r="T18" s="382"/>
      <c r="U18" s="383"/>
      <c r="V18" s="383"/>
      <c r="W18" s="379"/>
      <c r="X18" s="348"/>
      <c r="Y18" s="349"/>
      <c r="Z18" s="349"/>
      <c r="AA18" s="349"/>
      <c r="AB18" s="350"/>
      <c r="AC18" s="396"/>
      <c r="AD18" s="397"/>
      <c r="AE18" s="397"/>
      <c r="AF18" s="397"/>
      <c r="AG18" s="397"/>
      <c r="AH18" s="397"/>
      <c r="AI18" s="397"/>
      <c r="AJ18" s="398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14.1" customHeight="1">
      <c r="A19" s="1"/>
      <c r="B19" s="333"/>
      <c r="C19" s="25"/>
      <c r="D19" s="368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59"/>
      <c r="S19" s="360"/>
      <c r="T19" s="384"/>
      <c r="U19" s="385"/>
      <c r="V19" s="385"/>
      <c r="W19" s="360"/>
      <c r="X19" s="364"/>
      <c r="Y19" s="349"/>
      <c r="Z19" s="349"/>
      <c r="AA19" s="349"/>
      <c r="AB19" s="350"/>
      <c r="AC19" s="397"/>
      <c r="AD19" s="397"/>
      <c r="AE19" s="397"/>
      <c r="AF19" s="397"/>
      <c r="AG19" s="397"/>
      <c r="AH19" s="397"/>
      <c r="AI19" s="397"/>
      <c r="AJ19" s="398"/>
      <c r="AK19" s="1"/>
      <c r="AL19" s="16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15" customHeight="1">
      <c r="A20" s="1"/>
      <c r="B20" s="332"/>
      <c r="C20" s="23"/>
      <c r="D20" s="334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8"/>
      <c r="S20" s="339"/>
      <c r="T20" s="342"/>
      <c r="U20" s="343"/>
      <c r="V20" s="343"/>
      <c r="W20" s="344"/>
      <c r="X20" s="348"/>
      <c r="Y20" s="349"/>
      <c r="Z20" s="349"/>
      <c r="AA20" s="349"/>
      <c r="AB20" s="350"/>
      <c r="AC20" s="354">
        <f t="shared" ref="AC20" si="0">T20*X20</f>
        <v>0</v>
      </c>
      <c r="AD20" s="355"/>
      <c r="AE20" s="355"/>
      <c r="AF20" s="355"/>
      <c r="AG20" s="355"/>
      <c r="AH20" s="355"/>
      <c r="AI20" s="355"/>
      <c r="AJ20" s="356"/>
      <c r="AK20" s="1"/>
      <c r="AL20" s="1"/>
      <c r="AM20"/>
      <c r="AN20"/>
      <c r="AO20"/>
      <c r="AP20"/>
      <c r="AQ20"/>
      <c r="AR20"/>
      <c r="AS20"/>
      <c r="AT20"/>
      <c r="AU20"/>
      <c r="AV20"/>
      <c r="AW20"/>
      <c r="AX20"/>
      <c r="AY20" s="1"/>
      <c r="AZ20"/>
      <c r="BA20"/>
      <c r="BB20"/>
      <c r="BC20"/>
      <c r="BD20"/>
      <c r="BE20"/>
      <c r="BF20"/>
      <c r="BG20"/>
      <c r="BH20" s="1"/>
    </row>
    <row r="21" spans="1:60" ht="15" customHeight="1">
      <c r="A21" s="1"/>
      <c r="B21" s="333"/>
      <c r="C21" s="25"/>
      <c r="D21" s="368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59"/>
      <c r="S21" s="360"/>
      <c r="T21" s="361"/>
      <c r="U21" s="362"/>
      <c r="V21" s="362"/>
      <c r="W21" s="363"/>
      <c r="X21" s="364"/>
      <c r="Y21" s="349"/>
      <c r="Z21" s="349"/>
      <c r="AA21" s="349"/>
      <c r="AB21" s="350"/>
      <c r="AC21" s="365"/>
      <c r="AD21" s="366"/>
      <c r="AE21" s="366"/>
      <c r="AF21" s="366"/>
      <c r="AG21" s="366"/>
      <c r="AH21" s="366"/>
      <c r="AI21" s="366"/>
      <c r="AJ21" s="367"/>
      <c r="AK21" s="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 s="1"/>
    </row>
    <row r="22" spans="1:60" ht="15" customHeight="1">
      <c r="A22" s="1"/>
      <c r="B22" s="332"/>
      <c r="C22" s="23"/>
      <c r="D22" s="334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8"/>
      <c r="S22" s="339"/>
      <c r="T22" s="342"/>
      <c r="U22" s="343"/>
      <c r="V22" s="343"/>
      <c r="W22" s="344"/>
      <c r="X22" s="348"/>
      <c r="Y22" s="349"/>
      <c r="Z22" s="349"/>
      <c r="AA22" s="349"/>
      <c r="AB22" s="350"/>
      <c r="AC22" s="354">
        <f t="shared" ref="AC22" si="1">T22*X22</f>
        <v>0</v>
      </c>
      <c r="AD22" s="355"/>
      <c r="AE22" s="355"/>
      <c r="AF22" s="355"/>
      <c r="AG22" s="355"/>
      <c r="AH22" s="355"/>
      <c r="AI22" s="355"/>
      <c r="AJ22" s="356"/>
      <c r="AK22" s="1"/>
      <c r="AL22" t="s">
        <v>39</v>
      </c>
      <c r="AM22"/>
      <c r="AN22" s="35"/>
      <c r="AO22"/>
      <c r="AP22"/>
      <c r="AQ22"/>
      <c r="AR22"/>
      <c r="AS22"/>
      <c r="AT22"/>
      <c r="AU22"/>
      <c r="AV22"/>
      <c r="AW22"/>
      <c r="AX22"/>
      <c r="AY22" s="1"/>
      <c r="AZ22"/>
      <c r="BA22" s="36"/>
      <c r="BB22" s="36"/>
      <c r="BC22" s="36"/>
      <c r="BD22" s="36"/>
      <c r="BE22" s="36"/>
      <c r="BF22" s="36"/>
      <c r="BG22" s="36"/>
      <c r="BH22" s="1"/>
    </row>
    <row r="23" spans="1:60" ht="15" customHeight="1">
      <c r="A23" s="1"/>
      <c r="B23" s="333"/>
      <c r="C23" s="25"/>
      <c r="D23" s="368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59"/>
      <c r="S23" s="360"/>
      <c r="T23" s="361"/>
      <c r="U23" s="362"/>
      <c r="V23" s="362"/>
      <c r="W23" s="363"/>
      <c r="X23" s="364"/>
      <c r="Y23" s="349"/>
      <c r="Z23" s="349"/>
      <c r="AA23" s="349"/>
      <c r="AB23" s="350"/>
      <c r="AC23" s="365"/>
      <c r="AD23" s="366"/>
      <c r="AE23" s="366"/>
      <c r="AF23" s="366"/>
      <c r="AG23" s="366"/>
      <c r="AH23" s="366"/>
      <c r="AI23" s="366"/>
      <c r="AJ23" s="367"/>
      <c r="AK23" s="1"/>
      <c r="AL23" s="16" t="s">
        <v>40</v>
      </c>
      <c r="AM23"/>
      <c r="AN23" s="35"/>
      <c r="AO23"/>
      <c r="AP23"/>
      <c r="AQ23"/>
      <c r="AR23"/>
      <c r="AS23"/>
      <c r="AT23"/>
      <c r="AU23"/>
      <c r="AV23"/>
      <c r="AW23"/>
      <c r="AX23"/>
      <c r="AY23"/>
      <c r="AZ23"/>
      <c r="BA23" s="36"/>
      <c r="BB23" s="36"/>
      <c r="BC23" s="36"/>
      <c r="BD23" s="36"/>
      <c r="BE23" s="36"/>
      <c r="BF23" s="36"/>
      <c r="BG23" s="36"/>
      <c r="BH23" s="1"/>
    </row>
    <row r="24" spans="1:60" ht="15" customHeight="1">
      <c r="A24" s="1"/>
      <c r="B24" s="332"/>
      <c r="C24" s="23"/>
      <c r="D24" s="334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8"/>
      <c r="S24" s="339"/>
      <c r="T24" s="342"/>
      <c r="U24" s="343"/>
      <c r="V24" s="343"/>
      <c r="W24" s="344"/>
      <c r="X24" s="348"/>
      <c r="Y24" s="349"/>
      <c r="Z24" s="349"/>
      <c r="AA24" s="349"/>
      <c r="AB24" s="350"/>
      <c r="AC24" s="354">
        <f t="shared" ref="AC24" si="2">T24*X24</f>
        <v>0</v>
      </c>
      <c r="AD24" s="355"/>
      <c r="AE24" s="355"/>
      <c r="AF24" s="355"/>
      <c r="AG24" s="355"/>
      <c r="AH24" s="355"/>
      <c r="AI24" s="355"/>
      <c r="AJ24" s="356"/>
      <c r="AK24" s="1"/>
      <c r="AL24" s="16" t="s">
        <v>41</v>
      </c>
      <c r="AM24" s="37"/>
      <c r="AN24" s="35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8"/>
      <c r="AZ24" s="36"/>
      <c r="BA24" s="36"/>
      <c r="BB24" s="36"/>
      <c r="BC24" s="36"/>
      <c r="BD24" s="36"/>
      <c r="BE24" s="36"/>
      <c r="BF24" s="36"/>
      <c r="BG24" s="36"/>
      <c r="BH24" s="1"/>
    </row>
    <row r="25" spans="1:60" ht="15" customHeight="1">
      <c r="A25" s="1"/>
      <c r="B25" s="333"/>
      <c r="C25" s="25"/>
      <c r="D25" s="368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59"/>
      <c r="S25" s="360"/>
      <c r="T25" s="361"/>
      <c r="U25" s="362"/>
      <c r="V25" s="362"/>
      <c r="W25" s="363"/>
      <c r="X25" s="364"/>
      <c r="Y25" s="349"/>
      <c r="Z25" s="349"/>
      <c r="AA25" s="349"/>
      <c r="AB25" s="350"/>
      <c r="AC25" s="365"/>
      <c r="AD25" s="366"/>
      <c r="AE25" s="366"/>
      <c r="AF25" s="366"/>
      <c r="AG25" s="366"/>
      <c r="AH25" s="366"/>
      <c r="AI25" s="366"/>
      <c r="AJ25" s="367"/>
      <c r="AK25" s="1"/>
      <c r="AL25" s="16" t="s">
        <v>42</v>
      </c>
      <c r="AM25" s="37"/>
      <c r="AN25" s="35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6"/>
      <c r="AZ25" s="36"/>
      <c r="BA25" s="36"/>
      <c r="BB25" s="36"/>
      <c r="BC25" s="36"/>
      <c r="BD25" s="36"/>
      <c r="BE25" s="36"/>
      <c r="BF25" s="36"/>
      <c r="BG25" s="36"/>
      <c r="BH25" s="1"/>
    </row>
    <row r="26" spans="1:60" ht="15" customHeight="1">
      <c r="A26" s="1"/>
      <c r="B26" s="332"/>
      <c r="C26" s="23"/>
      <c r="D26" s="334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8"/>
      <c r="S26" s="339"/>
      <c r="T26" s="342"/>
      <c r="U26" s="343"/>
      <c r="V26" s="343"/>
      <c r="W26" s="344"/>
      <c r="X26" s="348"/>
      <c r="Y26" s="349"/>
      <c r="Z26" s="349"/>
      <c r="AA26" s="349"/>
      <c r="AB26" s="350"/>
      <c r="AC26" s="354">
        <f t="shared" ref="AC26" si="3">T26*X26</f>
        <v>0</v>
      </c>
      <c r="AD26" s="355"/>
      <c r="AE26" s="355"/>
      <c r="AF26" s="355"/>
      <c r="AG26" s="355"/>
      <c r="AH26" s="355"/>
      <c r="AI26" s="355"/>
      <c r="AJ26" s="356"/>
      <c r="AK26" s="1"/>
      <c r="AL26" s="16"/>
      <c r="AM26" s="37"/>
      <c r="AN26" s="35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8"/>
      <c r="AZ26" s="36"/>
      <c r="BA26" s="36"/>
      <c r="BB26" s="36"/>
      <c r="BC26" s="36"/>
      <c r="BD26" s="36"/>
      <c r="BE26" s="36"/>
      <c r="BF26" s="36"/>
      <c r="BG26" s="36"/>
      <c r="BH26" s="1"/>
    </row>
    <row r="27" spans="1:60" ht="15" customHeight="1">
      <c r="A27" s="1"/>
      <c r="B27" s="333"/>
      <c r="C27" s="25"/>
      <c r="D27" s="368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59"/>
      <c r="S27" s="360"/>
      <c r="T27" s="361"/>
      <c r="U27" s="362"/>
      <c r="V27" s="362"/>
      <c r="W27" s="363"/>
      <c r="X27" s="364"/>
      <c r="Y27" s="349"/>
      <c r="Z27" s="349"/>
      <c r="AA27" s="349"/>
      <c r="AB27" s="350"/>
      <c r="AC27" s="365"/>
      <c r="AD27" s="366"/>
      <c r="AE27" s="366"/>
      <c r="AF27" s="366"/>
      <c r="AG27" s="366"/>
      <c r="AH27" s="366"/>
      <c r="AI27" s="366"/>
      <c r="AJ27" s="367"/>
      <c r="AK27" s="1"/>
      <c r="AL27" s="16"/>
      <c r="AM27" s="37"/>
      <c r="AN27" s="35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6"/>
      <c r="AZ27" s="36"/>
      <c r="BA27" s="36"/>
      <c r="BB27" s="36"/>
      <c r="BC27" s="36"/>
      <c r="BD27" s="36"/>
      <c r="BE27" s="36"/>
      <c r="BF27" s="36"/>
      <c r="BG27" s="36"/>
      <c r="BH27" s="1"/>
    </row>
    <row r="28" spans="1:60" ht="15" customHeight="1">
      <c r="A28" s="1"/>
      <c r="B28" s="332"/>
      <c r="C28" s="23"/>
      <c r="D28" s="334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8"/>
      <c r="S28" s="339"/>
      <c r="T28" s="342"/>
      <c r="U28" s="343"/>
      <c r="V28" s="343"/>
      <c r="W28" s="344"/>
      <c r="X28" s="348"/>
      <c r="Y28" s="349"/>
      <c r="Z28" s="349"/>
      <c r="AA28" s="349"/>
      <c r="AB28" s="350"/>
      <c r="AC28" s="354">
        <f t="shared" ref="AC28" si="4">T28*X28</f>
        <v>0</v>
      </c>
      <c r="AD28" s="355"/>
      <c r="AE28" s="355"/>
      <c r="AF28" s="355"/>
      <c r="AG28" s="355"/>
      <c r="AH28" s="355"/>
      <c r="AI28" s="355"/>
      <c r="AJ28" s="356"/>
      <c r="AK28" s="1"/>
      <c r="AL28" s="39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8"/>
      <c r="AZ28" s="36"/>
      <c r="BA28" s="36"/>
      <c r="BB28" s="36"/>
      <c r="BC28" s="36"/>
      <c r="BD28" s="36"/>
      <c r="BE28" s="36"/>
      <c r="BF28" s="36"/>
      <c r="BG28" s="36"/>
      <c r="BH28" s="1"/>
    </row>
    <row r="29" spans="1:60" ht="15" customHeight="1">
      <c r="A29" s="1"/>
      <c r="B29" s="333"/>
      <c r="C29" s="25"/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9"/>
      <c r="S29" s="360"/>
      <c r="T29" s="361"/>
      <c r="U29" s="362"/>
      <c r="V29" s="362"/>
      <c r="W29" s="363"/>
      <c r="X29" s="364"/>
      <c r="Y29" s="349"/>
      <c r="Z29" s="349"/>
      <c r="AA29" s="349"/>
      <c r="AB29" s="350"/>
      <c r="AC29" s="365"/>
      <c r="AD29" s="366"/>
      <c r="AE29" s="366"/>
      <c r="AF29" s="366"/>
      <c r="AG29" s="366"/>
      <c r="AH29" s="366"/>
      <c r="AI29" s="366"/>
      <c r="AJ29" s="367"/>
      <c r="AK29" s="1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6"/>
      <c r="AZ29" s="36"/>
      <c r="BA29" s="36"/>
      <c r="BB29" s="36"/>
      <c r="BC29" s="36"/>
      <c r="BD29" s="36"/>
      <c r="BE29" s="36"/>
      <c r="BF29" s="36"/>
      <c r="BG29" s="36"/>
      <c r="BH29" s="1"/>
    </row>
    <row r="30" spans="1:60" ht="15" customHeight="1">
      <c r="A30" s="1"/>
      <c r="B30" s="332"/>
      <c r="C30" s="23"/>
      <c r="D30" s="334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8"/>
      <c r="S30" s="339"/>
      <c r="T30" s="342"/>
      <c r="U30" s="343"/>
      <c r="V30" s="343"/>
      <c r="W30" s="344"/>
      <c r="X30" s="348"/>
      <c r="Y30" s="349"/>
      <c r="Z30" s="349"/>
      <c r="AA30" s="349"/>
      <c r="AB30" s="350"/>
      <c r="AC30" s="354">
        <f t="shared" ref="AC30" si="5">T30*X30</f>
        <v>0</v>
      </c>
      <c r="AD30" s="355"/>
      <c r="AE30" s="355"/>
      <c r="AF30" s="355"/>
      <c r="AG30" s="355"/>
      <c r="AH30" s="355"/>
      <c r="AI30" s="355"/>
      <c r="AJ30" s="356"/>
      <c r="AK30" s="1"/>
      <c r="AL30" s="39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8"/>
      <c r="AZ30" s="36"/>
      <c r="BA30" s="36"/>
      <c r="BB30" s="36"/>
      <c r="BC30" s="36"/>
      <c r="BD30" s="36"/>
      <c r="BE30" s="36"/>
      <c r="BF30" s="36"/>
      <c r="BG30" s="36"/>
      <c r="BH30" s="1"/>
    </row>
    <row r="31" spans="1:60" ht="15" customHeight="1" thickBot="1">
      <c r="A31" s="1"/>
      <c r="B31" s="333"/>
      <c r="C31" s="25"/>
      <c r="D31" s="336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40"/>
      <c r="S31" s="341"/>
      <c r="T31" s="345"/>
      <c r="U31" s="346"/>
      <c r="V31" s="346"/>
      <c r="W31" s="347"/>
      <c r="X31" s="351"/>
      <c r="Y31" s="352"/>
      <c r="Z31" s="352"/>
      <c r="AA31" s="352"/>
      <c r="AB31" s="353"/>
      <c r="AC31" s="313"/>
      <c r="AD31" s="314"/>
      <c r="AE31" s="314"/>
      <c r="AF31" s="314"/>
      <c r="AG31" s="314"/>
      <c r="AH31" s="314"/>
      <c r="AI31" s="314"/>
      <c r="AJ31" s="315"/>
      <c r="AK31" s="1"/>
      <c r="AL31" s="37"/>
      <c r="AM31" s="37"/>
      <c r="AN31" s="37"/>
      <c r="AO31" s="37"/>
      <c r="AP31" s="37"/>
      <c r="AQ31" s="316" t="s">
        <v>57</v>
      </c>
      <c r="AR31" s="316"/>
      <c r="AS31" s="316"/>
      <c r="AT31" s="316"/>
      <c r="AU31" s="31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1"/>
    </row>
    <row r="32" spans="1:60" ht="5.25" customHeight="1" thickBot="1">
      <c r="A32" s="1"/>
      <c r="B32" s="40"/>
      <c r="C32" s="41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30"/>
      <c r="AD32" s="30"/>
      <c r="AE32" s="30"/>
      <c r="AF32" s="30"/>
      <c r="AG32" s="30"/>
      <c r="AH32" s="30"/>
      <c r="AI32" s="30"/>
      <c r="AJ32" s="30"/>
      <c r="AK32" s="1"/>
      <c r="AL32" s="37"/>
      <c r="AM32" s="37"/>
      <c r="AN32" s="37"/>
      <c r="AO32" s="37"/>
      <c r="AP32" s="37"/>
      <c r="AQ32" s="317"/>
      <c r="AR32" s="317"/>
      <c r="AS32" s="317"/>
      <c r="AT32" s="317"/>
      <c r="AU32" s="317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1"/>
    </row>
    <row r="33" spans="1:60" ht="15" customHeight="1">
      <c r="A33" s="1"/>
      <c r="B33" s="285"/>
      <c r="C33" s="42"/>
      <c r="D33" s="302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996"/>
      <c r="R33" s="304" t="s">
        <v>43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6"/>
      <c r="AC33" s="321">
        <f>SUM(AC13:AJ31)</f>
        <v>0</v>
      </c>
      <c r="AD33" s="322"/>
      <c r="AE33" s="322"/>
      <c r="AF33" s="322"/>
      <c r="AG33" s="322"/>
      <c r="AH33" s="322"/>
      <c r="AI33" s="322"/>
      <c r="AJ33" s="323"/>
      <c r="AK33" s="1"/>
      <c r="AL33" s="39"/>
      <c r="AM33" s="37"/>
      <c r="AN33" s="37"/>
      <c r="AO33" s="37"/>
      <c r="AP33" s="37"/>
      <c r="AQ33" s="326" t="s">
        <v>58</v>
      </c>
      <c r="AR33" s="327"/>
      <c r="AS33" s="327"/>
      <c r="AT33" s="327"/>
      <c r="AU33" s="328"/>
      <c r="AV33" s="326" t="s">
        <v>59</v>
      </c>
      <c r="AW33" s="327"/>
      <c r="AX33" s="327"/>
      <c r="AY33" s="328"/>
      <c r="AZ33" s="36"/>
      <c r="BA33" s="36"/>
      <c r="BB33" s="36"/>
      <c r="BC33" s="36"/>
      <c r="BD33" s="36"/>
      <c r="BE33" s="36"/>
      <c r="BF33" s="36"/>
      <c r="BG33" s="36"/>
      <c r="BH33" s="1"/>
    </row>
    <row r="34" spans="1:60" ht="15" customHeight="1">
      <c r="A34" s="1"/>
      <c r="B34" s="286"/>
      <c r="C34" s="41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996"/>
      <c r="R34" s="318"/>
      <c r="S34" s="319"/>
      <c r="T34" s="319"/>
      <c r="U34" s="319"/>
      <c r="V34" s="319"/>
      <c r="W34" s="319"/>
      <c r="X34" s="319"/>
      <c r="Y34" s="319"/>
      <c r="Z34" s="319"/>
      <c r="AA34" s="319"/>
      <c r="AB34" s="320"/>
      <c r="AC34" s="324"/>
      <c r="AD34" s="324"/>
      <c r="AE34" s="324"/>
      <c r="AF34" s="324"/>
      <c r="AG34" s="324"/>
      <c r="AH34" s="324"/>
      <c r="AI34" s="324"/>
      <c r="AJ34" s="325"/>
      <c r="AK34" s="1"/>
      <c r="AL34" s="37"/>
      <c r="AM34" s="37"/>
      <c r="AN34" s="37"/>
      <c r="AO34" s="37"/>
      <c r="AP34" s="37"/>
      <c r="AQ34" s="329"/>
      <c r="AR34" s="330"/>
      <c r="AS34" s="330"/>
      <c r="AT34" s="330"/>
      <c r="AU34" s="331"/>
      <c r="AV34" s="326"/>
      <c r="AW34" s="327"/>
      <c r="AX34" s="327"/>
      <c r="AY34" s="328"/>
      <c r="AZ34" s="36"/>
      <c r="BA34" s="36"/>
      <c r="BB34" s="36"/>
      <c r="BC34" s="36"/>
      <c r="BD34" s="36"/>
      <c r="BE34" s="36"/>
      <c r="BF34" s="36"/>
      <c r="BG34" s="36"/>
      <c r="BH34" s="1"/>
    </row>
    <row r="35" spans="1:60" ht="8.1" customHeight="1">
      <c r="A35" s="1"/>
      <c r="B35" s="285"/>
      <c r="C35" s="42"/>
      <c r="D35" s="287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997"/>
      <c r="R35" s="289" t="s">
        <v>44</v>
      </c>
      <c r="S35" s="290"/>
      <c r="T35" s="290"/>
      <c r="U35" s="290"/>
      <c r="V35" s="290"/>
      <c r="W35" s="290"/>
      <c r="X35" s="293">
        <v>0.1</v>
      </c>
      <c r="Y35" s="293"/>
      <c r="Z35" s="293"/>
      <c r="AA35" s="293"/>
      <c r="AB35" s="294"/>
      <c r="AC35" s="297">
        <f>AC33*0.1</f>
        <v>0</v>
      </c>
      <c r="AD35" s="298"/>
      <c r="AE35" s="298"/>
      <c r="AF35" s="298"/>
      <c r="AG35" s="298"/>
      <c r="AH35" s="298"/>
      <c r="AI35" s="298"/>
      <c r="AJ35" s="299"/>
      <c r="AK35" s="1"/>
      <c r="AL35" s="39"/>
      <c r="AM35" s="37"/>
      <c r="AN35" s="37"/>
      <c r="AO35" s="37"/>
      <c r="AP35" s="37"/>
      <c r="AQ35" s="1023"/>
      <c r="AR35" s="1024"/>
      <c r="AS35" s="1024"/>
      <c r="AT35" s="1024"/>
      <c r="AU35" s="1025"/>
      <c r="AV35" s="326"/>
      <c r="AW35" s="327"/>
      <c r="AX35" s="327"/>
      <c r="AY35" s="328"/>
      <c r="AZ35" s="36"/>
      <c r="BA35" s="36"/>
      <c r="BB35" s="36"/>
      <c r="BC35" s="36"/>
      <c r="BD35" s="36"/>
      <c r="BE35" s="36"/>
      <c r="BF35" s="36"/>
      <c r="BG35" s="36"/>
      <c r="BH35" s="1"/>
    </row>
    <row r="36" spans="1:60" ht="8.1" customHeight="1" thickBot="1">
      <c r="A36" s="1"/>
      <c r="B36" s="286"/>
      <c r="C36" s="4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997"/>
      <c r="R36" s="291"/>
      <c r="S36" s="292"/>
      <c r="T36" s="292"/>
      <c r="U36" s="292"/>
      <c r="V36" s="292"/>
      <c r="W36" s="292"/>
      <c r="X36" s="295"/>
      <c r="Y36" s="295"/>
      <c r="Z36" s="295"/>
      <c r="AA36" s="295"/>
      <c r="AB36" s="296"/>
      <c r="AC36" s="300"/>
      <c r="AD36" s="300"/>
      <c r="AE36" s="300"/>
      <c r="AF36" s="300"/>
      <c r="AG36" s="300"/>
      <c r="AH36" s="300"/>
      <c r="AI36" s="300"/>
      <c r="AJ36" s="301"/>
      <c r="AK36" s="1"/>
      <c r="AL36" s="37"/>
      <c r="AM36" s="37"/>
      <c r="AN36" s="37"/>
      <c r="AO36" s="37"/>
      <c r="AP36" s="37"/>
      <c r="AQ36" s="1023"/>
      <c r="AR36" s="1024"/>
      <c r="AS36" s="1024"/>
      <c r="AT36" s="1024"/>
      <c r="AU36" s="1025"/>
      <c r="AV36" s="326"/>
      <c r="AW36" s="327"/>
      <c r="AX36" s="327"/>
      <c r="AY36" s="328"/>
      <c r="AZ36" s="36"/>
      <c r="BA36" s="36"/>
      <c r="BB36" s="36"/>
      <c r="BC36" s="36"/>
      <c r="BD36" s="36"/>
      <c r="BE36" s="36"/>
      <c r="BF36" s="36"/>
      <c r="BG36" s="36"/>
      <c r="BH36" s="1"/>
    </row>
    <row r="37" spans="1:60" ht="15" customHeight="1">
      <c r="A37" s="1"/>
      <c r="B37" s="285"/>
      <c r="C37" s="42"/>
      <c r="D37" s="302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996"/>
      <c r="R37" s="304" t="s">
        <v>45</v>
      </c>
      <c r="S37" s="305"/>
      <c r="T37" s="305"/>
      <c r="U37" s="305"/>
      <c r="V37" s="305"/>
      <c r="W37" s="305"/>
      <c r="X37" s="305"/>
      <c r="Y37" s="305"/>
      <c r="Z37" s="305"/>
      <c r="AA37" s="305"/>
      <c r="AB37" s="306"/>
      <c r="AC37" s="310">
        <f>AC33+AC35</f>
        <v>0</v>
      </c>
      <c r="AD37" s="311"/>
      <c r="AE37" s="311"/>
      <c r="AF37" s="311"/>
      <c r="AG37" s="311"/>
      <c r="AH37" s="311"/>
      <c r="AI37" s="311"/>
      <c r="AJ37" s="312"/>
      <c r="AK37" s="1"/>
      <c r="AL37" s="39"/>
      <c r="AM37" s="37"/>
      <c r="AN37" s="37"/>
      <c r="AO37" s="37"/>
      <c r="AP37" s="37"/>
      <c r="AQ37" s="1023"/>
      <c r="AR37" s="1024"/>
      <c r="AS37" s="1024"/>
      <c r="AT37" s="1024"/>
      <c r="AU37" s="1025"/>
      <c r="AV37" s="326"/>
      <c r="AW37" s="327"/>
      <c r="AX37" s="327"/>
      <c r="AY37" s="328"/>
      <c r="AZ37" s="36"/>
      <c r="BA37" s="36"/>
      <c r="BB37" s="36"/>
      <c r="BC37" s="36"/>
      <c r="BD37" s="36"/>
      <c r="BE37" s="36"/>
      <c r="BF37" s="36"/>
      <c r="BG37" s="36"/>
      <c r="BH37" s="1"/>
    </row>
    <row r="38" spans="1:60" ht="15" customHeight="1" thickBot="1">
      <c r="A38" s="1"/>
      <c r="B38" s="286"/>
      <c r="C38" s="41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996"/>
      <c r="R38" s="307"/>
      <c r="S38" s="308"/>
      <c r="T38" s="308"/>
      <c r="U38" s="308"/>
      <c r="V38" s="308"/>
      <c r="W38" s="308"/>
      <c r="X38" s="308"/>
      <c r="Y38" s="308"/>
      <c r="Z38" s="308"/>
      <c r="AA38" s="308"/>
      <c r="AB38" s="309"/>
      <c r="AC38" s="313"/>
      <c r="AD38" s="314"/>
      <c r="AE38" s="314"/>
      <c r="AF38" s="314"/>
      <c r="AG38" s="314"/>
      <c r="AH38" s="314"/>
      <c r="AI38" s="314"/>
      <c r="AJ38" s="315"/>
      <c r="AK38" s="1"/>
      <c r="AL38" s="37"/>
      <c r="AM38" s="37"/>
      <c r="AN38" s="37"/>
      <c r="AO38" s="37"/>
      <c r="AP38" s="37"/>
      <c r="AQ38" s="734"/>
      <c r="AR38" s="733"/>
      <c r="AS38" s="733"/>
      <c r="AT38" s="733"/>
      <c r="AU38" s="735"/>
      <c r="AV38" s="326"/>
      <c r="AW38" s="327"/>
      <c r="AX38" s="327"/>
      <c r="AY38" s="328"/>
      <c r="AZ38" s="36"/>
      <c r="BA38" s="36"/>
      <c r="BB38" s="36"/>
      <c r="BC38" s="36"/>
      <c r="BD38" s="36"/>
      <c r="BE38" s="36"/>
      <c r="BF38" s="36"/>
      <c r="BG38" s="36"/>
      <c r="BH38" s="1"/>
    </row>
    <row r="39" spans="1:60" ht="10.5" customHeight="1" thickBot="1">
      <c r="A39" s="1"/>
      <c r="B39" s="41"/>
      <c r="C39" s="41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29"/>
      <c r="AD39" s="29"/>
      <c r="AE39" s="29"/>
      <c r="AF39" s="29"/>
      <c r="AG39" s="29"/>
      <c r="AH39" s="29"/>
      <c r="AI39" s="29"/>
      <c r="AJ39" s="29"/>
      <c r="AK39" s="1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6"/>
      <c r="AZ39" s="36"/>
      <c r="BA39" s="272">
        <v>43709</v>
      </c>
      <c r="BB39" s="272"/>
      <c r="BC39" s="272"/>
      <c r="BD39" s="272"/>
      <c r="BE39" s="45" t="s">
        <v>46</v>
      </c>
      <c r="BF39" s="1"/>
      <c r="BG39" s="1"/>
      <c r="BH39" s="1"/>
    </row>
    <row r="40" spans="1:60" ht="20.100000000000001" customHeight="1" thickBot="1">
      <c r="U40" s="273" t="s">
        <v>0</v>
      </c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5"/>
      <c r="AI40" s="102"/>
    </row>
    <row r="41" spans="1:60" ht="20.100000000000001" customHeight="1" thickBot="1">
      <c r="U41" s="276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8"/>
      <c r="AI41" s="103" t="s">
        <v>47</v>
      </c>
      <c r="AT41" s="279" t="s">
        <v>1</v>
      </c>
      <c r="AU41" s="280"/>
      <c r="AV41" s="281">
        <f>AV2</f>
        <v>0</v>
      </c>
      <c r="AW41" s="282"/>
      <c r="AX41" s="282"/>
      <c r="AY41" s="55" t="s">
        <v>2</v>
      </c>
      <c r="AZ41" s="281">
        <f>AZ2</f>
        <v>0</v>
      </c>
      <c r="BA41" s="282"/>
      <c r="BB41" s="55" t="s">
        <v>3</v>
      </c>
      <c r="BC41" s="281">
        <f>BC2</f>
        <v>0</v>
      </c>
      <c r="BD41" s="282"/>
      <c r="BE41" s="283" t="s">
        <v>4</v>
      </c>
      <c r="BF41" s="284"/>
    </row>
    <row r="42" spans="1:60" ht="9.9499999999999993" customHeight="1">
      <c r="D42" s="115"/>
      <c r="AI42" s="104"/>
    </row>
    <row r="43" spans="1:60" ht="20.100000000000001" customHeight="1" thickBot="1">
      <c r="C43" s="115"/>
      <c r="D43" s="56" t="s">
        <v>5</v>
      </c>
      <c r="AL43" s="57" t="s">
        <v>6</v>
      </c>
    </row>
    <row r="44" spans="1:60" ht="15" customHeight="1">
      <c r="AL44" s="58"/>
      <c r="AM44" s="59"/>
      <c r="AN44" s="59" t="s">
        <v>7</v>
      </c>
      <c r="AO44" s="231">
        <f>AO5</f>
        <v>0</v>
      </c>
      <c r="AP44" s="232"/>
      <c r="AQ44" s="232"/>
      <c r="AR44" s="59" t="s">
        <v>8</v>
      </c>
      <c r="AS44" s="231">
        <f>AS5</f>
        <v>0</v>
      </c>
      <c r="AT44" s="232"/>
      <c r="AU44" s="232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116"/>
    </row>
    <row r="45" spans="1:60" ht="20.100000000000001" customHeight="1" thickBot="1">
      <c r="D45" s="60" t="s">
        <v>9</v>
      </c>
      <c r="AL45" s="61"/>
      <c r="AN45" s="233" t="s">
        <v>10</v>
      </c>
      <c r="AO45" s="218"/>
      <c r="AP45" s="218"/>
      <c r="AQ45" s="218"/>
      <c r="AR45" s="234">
        <f>AR6</f>
        <v>0</v>
      </c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63"/>
      <c r="BG45" s="64"/>
    </row>
    <row r="46" spans="1:60" ht="9.9499999999999993" customHeight="1">
      <c r="D46" s="236" t="s">
        <v>11</v>
      </c>
      <c r="E46" s="237"/>
      <c r="F46" s="237"/>
      <c r="G46" s="237"/>
      <c r="H46" s="237"/>
      <c r="I46" s="237"/>
      <c r="J46" s="237"/>
      <c r="K46" s="237"/>
      <c r="L46" s="237"/>
      <c r="M46" s="238"/>
      <c r="N46" s="242">
        <f>AC76</f>
        <v>0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3"/>
      <c r="Z46" s="65"/>
      <c r="AL46" s="61"/>
      <c r="BG46" s="64"/>
    </row>
    <row r="47" spans="1:60" ht="24.95" customHeight="1" thickBot="1">
      <c r="D47" s="239"/>
      <c r="E47" s="240"/>
      <c r="F47" s="240"/>
      <c r="G47" s="240"/>
      <c r="H47" s="240"/>
      <c r="I47" s="240"/>
      <c r="J47" s="240"/>
      <c r="K47" s="240"/>
      <c r="L47" s="240"/>
      <c r="M47" s="241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5"/>
      <c r="Z47" s="65"/>
      <c r="AA47" s="2" t="s">
        <v>12</v>
      </c>
      <c r="AL47" s="61"/>
      <c r="AN47" s="233" t="s">
        <v>13</v>
      </c>
      <c r="AO47" s="218"/>
      <c r="AP47" s="218"/>
      <c r="AQ47" s="218"/>
      <c r="AR47" s="234">
        <f>AR8</f>
        <v>0</v>
      </c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63"/>
      <c r="BG47" s="64"/>
    </row>
    <row r="48" spans="1:60" ht="13.5" customHeight="1">
      <c r="D48" s="66"/>
      <c r="AL48" s="61"/>
      <c r="AN48" s="246" t="s">
        <v>14</v>
      </c>
      <c r="AO48" s="246"/>
      <c r="AP48" s="246"/>
      <c r="AQ48" s="246"/>
      <c r="AR48" s="257">
        <f>AR9</f>
        <v>0</v>
      </c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60" t="s">
        <v>15</v>
      </c>
      <c r="BF48" s="63"/>
      <c r="BG48" s="64"/>
    </row>
    <row r="49" spans="2:59" ht="15" customHeight="1" thickBot="1">
      <c r="D49" s="66"/>
      <c r="AL49" s="61"/>
      <c r="AN49" s="247"/>
      <c r="AO49" s="247"/>
      <c r="AP49" s="247"/>
      <c r="AQ49" s="247"/>
      <c r="AR49" s="257" t="s">
        <v>16</v>
      </c>
      <c r="AS49" s="257"/>
      <c r="AT49" s="257"/>
      <c r="AU49" s="257"/>
      <c r="AV49" s="257">
        <f>AV10</f>
        <v>0</v>
      </c>
      <c r="AW49" s="257"/>
      <c r="AX49" s="257"/>
      <c r="AY49" s="257"/>
      <c r="AZ49" s="257"/>
      <c r="BA49" s="257"/>
      <c r="BB49" s="257"/>
      <c r="BC49" s="257"/>
      <c r="BD49" s="257"/>
      <c r="BE49" s="60"/>
      <c r="BF49" s="60"/>
      <c r="BG49" s="64"/>
    </row>
    <row r="50" spans="2:59" ht="20.100000000000001" customHeight="1">
      <c r="B50" s="994" t="s">
        <v>17</v>
      </c>
      <c r="C50" s="995"/>
      <c r="D50" s="248" t="s">
        <v>18</v>
      </c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58" t="s">
        <v>19</v>
      </c>
      <c r="S50" s="259"/>
      <c r="T50" s="262" t="s">
        <v>20</v>
      </c>
      <c r="U50" s="263"/>
      <c r="V50" s="263"/>
      <c r="W50" s="259"/>
      <c r="X50" s="262" t="s">
        <v>21</v>
      </c>
      <c r="Y50" s="263"/>
      <c r="Z50" s="263"/>
      <c r="AA50" s="263"/>
      <c r="AB50" s="266"/>
      <c r="AC50" s="263" t="s">
        <v>22</v>
      </c>
      <c r="AD50" s="263"/>
      <c r="AE50" s="263"/>
      <c r="AF50" s="263"/>
      <c r="AG50" s="263"/>
      <c r="AH50" s="263"/>
      <c r="AI50" s="263"/>
      <c r="AJ50" s="268"/>
      <c r="AL50" s="61"/>
      <c r="AS50" s="252" t="s">
        <v>23</v>
      </c>
      <c r="AT50" s="253"/>
      <c r="AU50" s="254">
        <f>AU11</f>
        <v>0</v>
      </c>
      <c r="AV50" s="255"/>
      <c r="AW50" s="255"/>
      <c r="AX50" s="119" t="s">
        <v>8</v>
      </c>
      <c r="AY50" s="224">
        <f>AY11</f>
        <v>0</v>
      </c>
      <c r="AZ50" s="256"/>
      <c r="BA50" s="119" t="s">
        <v>8</v>
      </c>
      <c r="BB50" s="254">
        <f>BB11</f>
        <v>0</v>
      </c>
      <c r="BC50" s="255"/>
      <c r="BD50" s="255"/>
      <c r="BE50" s="255"/>
      <c r="BF50" s="120"/>
      <c r="BG50" s="64"/>
    </row>
    <row r="51" spans="2:59" ht="15" customHeight="1" thickBot="1">
      <c r="B51" s="121" t="s">
        <v>24</v>
      </c>
      <c r="C51" s="118" t="s">
        <v>25</v>
      </c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60"/>
      <c r="S51" s="261"/>
      <c r="T51" s="264"/>
      <c r="U51" s="265"/>
      <c r="V51" s="265"/>
      <c r="W51" s="261"/>
      <c r="X51" s="264"/>
      <c r="Y51" s="265"/>
      <c r="Z51" s="265"/>
      <c r="AA51" s="265"/>
      <c r="AB51" s="267"/>
      <c r="AC51" s="265"/>
      <c r="AD51" s="265"/>
      <c r="AE51" s="265"/>
      <c r="AF51" s="265"/>
      <c r="AG51" s="265"/>
      <c r="AH51" s="265"/>
      <c r="AI51" s="265"/>
      <c r="AJ51" s="269"/>
      <c r="AL51" s="61"/>
      <c r="AS51" s="270" t="s">
        <v>26</v>
      </c>
      <c r="AT51" s="271"/>
      <c r="AU51" s="181">
        <f>AU12</f>
        <v>0</v>
      </c>
      <c r="AV51" s="182"/>
      <c r="AW51" s="182"/>
      <c r="AX51" s="122" t="s">
        <v>8</v>
      </c>
      <c r="AY51" s="183">
        <f>AY11</f>
        <v>0</v>
      </c>
      <c r="AZ51" s="184"/>
      <c r="BA51" s="122" t="s">
        <v>8</v>
      </c>
      <c r="BB51" s="181">
        <f>BB12</f>
        <v>0</v>
      </c>
      <c r="BC51" s="182"/>
      <c r="BD51" s="182"/>
      <c r="BE51" s="182"/>
      <c r="BF51" s="120"/>
      <c r="BG51" s="64"/>
    </row>
    <row r="52" spans="2:59" ht="15" customHeight="1">
      <c r="B52" s="484"/>
      <c r="C52" s="123"/>
      <c r="D52" s="502">
        <f>D13</f>
        <v>0</v>
      </c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503"/>
      <c r="P52" s="503"/>
      <c r="Q52" s="503"/>
      <c r="R52" s="486">
        <f>R13</f>
        <v>0</v>
      </c>
      <c r="S52" s="487"/>
      <c r="T52" s="490">
        <f>T13</f>
        <v>0</v>
      </c>
      <c r="U52" s="491"/>
      <c r="V52" s="491"/>
      <c r="W52" s="487"/>
      <c r="X52" s="207">
        <f>X13</f>
        <v>0</v>
      </c>
      <c r="Y52" s="208"/>
      <c r="Z52" s="208"/>
      <c r="AA52" s="208"/>
      <c r="AB52" s="209"/>
      <c r="AC52" s="213">
        <f>AC13</f>
        <v>0</v>
      </c>
      <c r="AD52" s="214"/>
      <c r="AE52" s="214"/>
      <c r="AF52" s="214"/>
      <c r="AG52" s="214"/>
      <c r="AH52" s="214"/>
      <c r="AI52" s="214"/>
      <c r="AJ52" s="215"/>
      <c r="AL52" s="61"/>
      <c r="AN52" s="218" t="s">
        <v>29</v>
      </c>
      <c r="AO52" s="218"/>
      <c r="AP52" s="218"/>
      <c r="AQ52" s="218"/>
      <c r="AS52" s="219" t="s">
        <v>30</v>
      </c>
      <c r="AT52" s="220"/>
      <c r="AU52" s="220"/>
      <c r="AV52" s="124" t="s">
        <v>31</v>
      </c>
      <c r="AW52" s="221">
        <f>AW13</f>
        <v>0</v>
      </c>
      <c r="AX52" s="222"/>
      <c r="AY52" s="222"/>
      <c r="AZ52" s="223" t="s">
        <v>32</v>
      </c>
      <c r="BA52" s="223"/>
      <c r="BB52" s="124" t="s">
        <v>31</v>
      </c>
      <c r="BC52" s="224">
        <f>BC13</f>
        <v>0</v>
      </c>
      <c r="BD52" s="222"/>
      <c r="BE52" s="222"/>
      <c r="BF52" s="222"/>
      <c r="BG52" s="225"/>
    </row>
    <row r="53" spans="2:59" ht="15" customHeight="1">
      <c r="B53" s="485"/>
      <c r="C53" s="125"/>
      <c r="D53" s="504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488"/>
      <c r="S53" s="489"/>
      <c r="T53" s="492"/>
      <c r="U53" s="493"/>
      <c r="V53" s="493"/>
      <c r="W53" s="489"/>
      <c r="X53" s="210"/>
      <c r="Y53" s="211"/>
      <c r="Z53" s="211"/>
      <c r="AA53" s="211"/>
      <c r="AB53" s="212"/>
      <c r="AC53" s="216"/>
      <c r="AD53" s="216"/>
      <c r="AE53" s="216"/>
      <c r="AF53" s="216"/>
      <c r="AG53" s="216"/>
      <c r="AH53" s="216"/>
      <c r="AI53" s="216"/>
      <c r="AJ53" s="217"/>
      <c r="AL53" s="61"/>
      <c r="AN53" s="117"/>
      <c r="AO53" s="117"/>
      <c r="AP53" s="117"/>
      <c r="AQ53" s="117"/>
      <c r="AS53" s="226" t="s">
        <v>33</v>
      </c>
      <c r="AT53" s="226"/>
      <c r="AU53" s="226"/>
      <c r="AV53" s="126" t="s">
        <v>31</v>
      </c>
      <c r="AW53" s="187">
        <f>AW14</f>
        <v>0</v>
      </c>
      <c r="AX53" s="188"/>
      <c r="AY53" s="227" t="s">
        <v>34</v>
      </c>
      <c r="AZ53" s="228"/>
      <c r="BA53" s="228"/>
      <c r="BB53" s="126" t="s">
        <v>31</v>
      </c>
      <c r="BC53" s="183">
        <f>BC14</f>
        <v>0</v>
      </c>
      <c r="BD53" s="229"/>
      <c r="BE53" s="229"/>
      <c r="BF53" s="229"/>
      <c r="BG53" s="230"/>
    </row>
    <row r="54" spans="2:59" ht="15" customHeight="1">
      <c r="B54" s="484"/>
      <c r="C54" s="123"/>
      <c r="D54" s="193">
        <f>D15</f>
        <v>0</v>
      </c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494">
        <f>R15</f>
        <v>0</v>
      </c>
      <c r="S54" s="495"/>
      <c r="T54" s="498">
        <f>T15</f>
        <v>0</v>
      </c>
      <c r="U54" s="499"/>
      <c r="V54" s="499"/>
      <c r="W54" s="495"/>
      <c r="X54" s="196">
        <f>X15</f>
        <v>0</v>
      </c>
      <c r="Y54" s="197"/>
      <c r="Z54" s="197"/>
      <c r="AA54" s="197"/>
      <c r="AB54" s="198"/>
      <c r="AC54" s="200">
        <f>AC15</f>
        <v>0</v>
      </c>
      <c r="AD54" s="201"/>
      <c r="AE54" s="201"/>
      <c r="AF54" s="201"/>
      <c r="AG54" s="201"/>
      <c r="AH54" s="201"/>
      <c r="AI54" s="201"/>
      <c r="AJ54" s="202"/>
      <c r="AL54" s="61"/>
      <c r="AN54" s="117"/>
      <c r="AO54" s="117"/>
      <c r="AP54" s="117"/>
      <c r="AQ54" s="117"/>
      <c r="AS54" s="203" t="s">
        <v>37</v>
      </c>
      <c r="AT54" s="204"/>
      <c r="AU54" s="204"/>
      <c r="AV54" s="206" t="s">
        <v>31</v>
      </c>
      <c r="AW54" s="185" t="s">
        <v>38</v>
      </c>
      <c r="AX54" s="186"/>
      <c r="AY54" s="187">
        <f>AY15</f>
        <v>0</v>
      </c>
      <c r="AZ54" s="188"/>
      <c r="BA54" s="188"/>
      <c r="BB54" s="188"/>
      <c r="BC54" s="188"/>
      <c r="BD54" s="188"/>
      <c r="BE54" s="188"/>
      <c r="BF54" s="188"/>
      <c r="BG54" s="189"/>
    </row>
    <row r="55" spans="2:59" ht="15" customHeight="1">
      <c r="B55" s="485"/>
      <c r="C55" s="125"/>
      <c r="D55" s="195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496"/>
      <c r="S55" s="497"/>
      <c r="T55" s="500"/>
      <c r="U55" s="501"/>
      <c r="V55" s="501"/>
      <c r="W55" s="497"/>
      <c r="X55" s="199"/>
      <c r="Y55" s="197"/>
      <c r="Z55" s="197"/>
      <c r="AA55" s="197"/>
      <c r="AB55" s="198"/>
      <c r="AC55" s="201"/>
      <c r="AD55" s="201"/>
      <c r="AE55" s="201"/>
      <c r="AF55" s="201"/>
      <c r="AG55" s="201"/>
      <c r="AH55" s="201"/>
      <c r="AI55" s="201"/>
      <c r="AJ55" s="202"/>
      <c r="AL55" s="61"/>
      <c r="AN55" s="117"/>
      <c r="AO55" s="117"/>
      <c r="AP55" s="117"/>
      <c r="AQ55" s="117"/>
      <c r="AS55" s="205"/>
      <c r="AT55" s="205"/>
      <c r="AU55" s="205"/>
      <c r="AV55" s="205"/>
      <c r="AW55" s="187">
        <f>AW16</f>
        <v>0</v>
      </c>
      <c r="AX55" s="188"/>
      <c r="AY55" s="188"/>
      <c r="AZ55" s="188"/>
      <c r="BA55" s="188"/>
      <c r="BB55" s="188"/>
      <c r="BC55" s="188"/>
      <c r="BD55" s="188"/>
      <c r="BE55" s="188"/>
      <c r="BF55" s="188"/>
      <c r="BG55" s="189"/>
    </row>
    <row r="56" spans="2:59" ht="8.1" customHeight="1" thickBot="1">
      <c r="B56" s="484"/>
      <c r="C56" s="123"/>
      <c r="D56" s="170">
        <f>D17</f>
        <v>0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494">
        <f>R17</f>
        <v>0</v>
      </c>
      <c r="S56" s="495"/>
      <c r="T56" s="498">
        <f>T17</f>
        <v>0</v>
      </c>
      <c r="U56" s="499"/>
      <c r="V56" s="499"/>
      <c r="W56" s="495"/>
      <c r="X56" s="158">
        <f>X17</f>
        <v>0</v>
      </c>
      <c r="Y56" s="159"/>
      <c r="Z56" s="159"/>
      <c r="AA56" s="159"/>
      <c r="AB56" s="160"/>
      <c r="AC56" s="190">
        <f>AC17</f>
        <v>0</v>
      </c>
      <c r="AD56" s="191"/>
      <c r="AE56" s="191"/>
      <c r="AF56" s="191"/>
      <c r="AG56" s="191"/>
      <c r="AH56" s="191"/>
      <c r="AI56" s="191"/>
      <c r="AJ56" s="192"/>
      <c r="AL56" s="69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1"/>
    </row>
    <row r="57" spans="2:59" ht="8.1" customHeight="1">
      <c r="B57" s="485"/>
      <c r="C57" s="130"/>
      <c r="D57" s="170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488"/>
      <c r="S57" s="489"/>
      <c r="T57" s="492"/>
      <c r="U57" s="493"/>
      <c r="V57" s="493"/>
      <c r="W57" s="489"/>
      <c r="X57" s="158"/>
      <c r="Y57" s="159"/>
      <c r="Z57" s="159"/>
      <c r="AA57" s="159"/>
      <c r="AB57" s="160"/>
      <c r="AC57" s="190"/>
      <c r="AD57" s="191"/>
      <c r="AE57" s="191"/>
      <c r="AF57" s="191"/>
      <c r="AG57" s="191"/>
      <c r="AH57" s="191"/>
      <c r="AI57" s="191"/>
      <c r="AJ57" s="192"/>
    </row>
    <row r="58" spans="2:59" ht="14.1" customHeight="1">
      <c r="B58" s="485"/>
      <c r="C58" s="125"/>
      <c r="D58" s="180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496"/>
      <c r="S58" s="497"/>
      <c r="T58" s="500"/>
      <c r="U58" s="501"/>
      <c r="V58" s="501"/>
      <c r="W58" s="497"/>
      <c r="X58" s="174"/>
      <c r="Y58" s="159"/>
      <c r="Z58" s="159"/>
      <c r="AA58" s="159"/>
      <c r="AB58" s="160"/>
      <c r="AC58" s="191"/>
      <c r="AD58" s="191"/>
      <c r="AE58" s="191"/>
      <c r="AF58" s="191"/>
      <c r="AG58" s="191"/>
      <c r="AH58" s="191"/>
      <c r="AI58" s="191"/>
      <c r="AJ58" s="192"/>
      <c r="AL58" s="66"/>
    </row>
    <row r="59" spans="2:59" ht="15" customHeight="1">
      <c r="B59" s="484"/>
      <c r="C59" s="123"/>
      <c r="D59" s="170">
        <f>D20</f>
        <v>0</v>
      </c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494">
        <f>R20</f>
        <v>0</v>
      </c>
      <c r="S59" s="495"/>
      <c r="T59" s="506">
        <f>T20</f>
        <v>0</v>
      </c>
      <c r="U59" s="507"/>
      <c r="V59" s="507"/>
      <c r="W59" s="508"/>
      <c r="X59" s="158">
        <f>X20</f>
        <v>0</v>
      </c>
      <c r="Y59" s="159"/>
      <c r="Z59" s="159"/>
      <c r="AA59" s="159"/>
      <c r="AB59" s="160"/>
      <c r="AC59" s="164">
        <f>AC20</f>
        <v>0</v>
      </c>
      <c r="AD59" s="165"/>
      <c r="AE59" s="165"/>
      <c r="AF59" s="165"/>
      <c r="AG59" s="165"/>
      <c r="AH59" s="165"/>
      <c r="AI59" s="165"/>
      <c r="AJ59" s="166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Z59" s="60"/>
      <c r="BA59" s="60"/>
      <c r="BB59" s="60"/>
      <c r="BC59" s="60"/>
      <c r="BD59" s="60"/>
      <c r="BE59" s="60"/>
      <c r="BF59" s="60"/>
      <c r="BG59" s="60"/>
    </row>
    <row r="60" spans="2:59" ht="15" customHeight="1">
      <c r="B60" s="485"/>
      <c r="C60" s="125"/>
      <c r="D60" s="18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496"/>
      <c r="S60" s="497"/>
      <c r="T60" s="509"/>
      <c r="U60" s="510"/>
      <c r="V60" s="510"/>
      <c r="W60" s="511"/>
      <c r="X60" s="174"/>
      <c r="Y60" s="159"/>
      <c r="Z60" s="159"/>
      <c r="AA60" s="159"/>
      <c r="AB60" s="160"/>
      <c r="AC60" s="175"/>
      <c r="AD60" s="176"/>
      <c r="AE60" s="176"/>
      <c r="AF60" s="176"/>
      <c r="AG60" s="176"/>
      <c r="AH60" s="176"/>
      <c r="AI60" s="176"/>
      <c r="AJ60" s="177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</row>
    <row r="61" spans="2:59" ht="15" customHeight="1">
      <c r="B61" s="484"/>
      <c r="C61" s="123"/>
      <c r="D61" s="170">
        <f>D22</f>
        <v>0</v>
      </c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494">
        <f t="shared" ref="R61" si="6">R22</f>
        <v>0</v>
      </c>
      <c r="S61" s="495"/>
      <c r="T61" s="506">
        <f t="shared" ref="T61" si="7">T22</f>
        <v>0</v>
      </c>
      <c r="U61" s="507"/>
      <c r="V61" s="507"/>
      <c r="W61" s="508"/>
      <c r="X61" s="158">
        <f t="shared" ref="X61" si="8">X22</f>
        <v>0</v>
      </c>
      <c r="Y61" s="159"/>
      <c r="Z61" s="159"/>
      <c r="AA61" s="159"/>
      <c r="AB61" s="160"/>
      <c r="AC61" s="164">
        <f t="shared" ref="AC61" si="9">AC22</f>
        <v>0</v>
      </c>
      <c r="AD61" s="165"/>
      <c r="AE61" s="165"/>
      <c r="AF61" s="165"/>
      <c r="AG61" s="165"/>
      <c r="AH61" s="165"/>
      <c r="AI61" s="165"/>
      <c r="AJ61" s="166"/>
      <c r="AL61" s="60" t="s">
        <v>39</v>
      </c>
      <c r="AM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Z61" s="60"/>
      <c r="BA61" s="128"/>
      <c r="BB61" s="128"/>
      <c r="BC61" s="128"/>
      <c r="BD61" s="128"/>
      <c r="BE61" s="128"/>
      <c r="BF61" s="128"/>
      <c r="BG61" s="128"/>
    </row>
    <row r="62" spans="2:59" ht="15" customHeight="1">
      <c r="B62" s="485"/>
      <c r="C62" s="125"/>
      <c r="D62" s="180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496"/>
      <c r="S62" s="497"/>
      <c r="T62" s="509"/>
      <c r="U62" s="510"/>
      <c r="V62" s="510"/>
      <c r="W62" s="511"/>
      <c r="X62" s="174"/>
      <c r="Y62" s="159"/>
      <c r="Z62" s="159"/>
      <c r="AA62" s="159"/>
      <c r="AB62" s="160"/>
      <c r="AC62" s="175"/>
      <c r="AD62" s="176"/>
      <c r="AE62" s="176"/>
      <c r="AF62" s="176"/>
      <c r="AG62" s="176"/>
      <c r="AH62" s="176"/>
      <c r="AI62" s="176"/>
      <c r="AJ62" s="177"/>
      <c r="AL62" s="66" t="s">
        <v>40</v>
      </c>
      <c r="AM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128"/>
      <c r="BB62" s="128"/>
      <c r="BC62" s="128"/>
      <c r="BD62" s="128"/>
      <c r="BE62" s="128"/>
      <c r="BF62" s="128"/>
      <c r="BG62" s="128"/>
    </row>
    <row r="63" spans="2:59" ht="15" customHeight="1">
      <c r="B63" s="484"/>
      <c r="C63" s="123"/>
      <c r="D63" s="170">
        <f>D24</f>
        <v>0</v>
      </c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494">
        <f t="shared" ref="R63" si="10">R24</f>
        <v>0</v>
      </c>
      <c r="S63" s="495"/>
      <c r="T63" s="506">
        <f t="shared" ref="T63" si="11">T24</f>
        <v>0</v>
      </c>
      <c r="U63" s="507"/>
      <c r="V63" s="507"/>
      <c r="W63" s="508"/>
      <c r="X63" s="158">
        <f t="shared" ref="X63" si="12">X24</f>
        <v>0</v>
      </c>
      <c r="Y63" s="159"/>
      <c r="Z63" s="159"/>
      <c r="AA63" s="159"/>
      <c r="AB63" s="160"/>
      <c r="AC63" s="164">
        <f t="shared" ref="AC63" si="13">AC24</f>
        <v>0</v>
      </c>
      <c r="AD63" s="165"/>
      <c r="AE63" s="165"/>
      <c r="AF63" s="165"/>
      <c r="AG63" s="165"/>
      <c r="AH63" s="165"/>
      <c r="AI63" s="165"/>
      <c r="AJ63" s="166"/>
      <c r="AL63" s="66" t="s">
        <v>41</v>
      </c>
      <c r="AM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31"/>
      <c r="AZ63" s="128"/>
      <c r="BA63" s="128"/>
      <c r="BB63" s="128"/>
      <c r="BC63" s="128"/>
      <c r="BD63" s="128"/>
      <c r="BE63" s="128"/>
      <c r="BF63" s="128"/>
      <c r="BG63" s="128"/>
    </row>
    <row r="64" spans="2:59" ht="15" customHeight="1">
      <c r="B64" s="485"/>
      <c r="C64" s="125"/>
      <c r="D64" s="180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496"/>
      <c r="S64" s="497"/>
      <c r="T64" s="509"/>
      <c r="U64" s="510"/>
      <c r="V64" s="510"/>
      <c r="W64" s="511"/>
      <c r="X64" s="174"/>
      <c r="Y64" s="159"/>
      <c r="Z64" s="159"/>
      <c r="AA64" s="159"/>
      <c r="AB64" s="160"/>
      <c r="AC64" s="175"/>
      <c r="AD64" s="176"/>
      <c r="AE64" s="176"/>
      <c r="AF64" s="176"/>
      <c r="AG64" s="176"/>
      <c r="AH64" s="176"/>
      <c r="AI64" s="176"/>
      <c r="AJ64" s="177"/>
      <c r="AL64" s="66" t="s">
        <v>42</v>
      </c>
      <c r="AM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8"/>
      <c r="AZ64" s="128"/>
      <c r="BA64" s="128"/>
      <c r="BB64" s="128"/>
      <c r="BC64" s="128"/>
      <c r="BD64" s="128"/>
      <c r="BE64" s="128"/>
      <c r="BF64" s="128"/>
      <c r="BG64" s="128"/>
    </row>
    <row r="65" spans="2:59" ht="15" customHeight="1">
      <c r="B65" s="484"/>
      <c r="C65" s="123"/>
      <c r="D65" s="170">
        <f>D26</f>
        <v>0</v>
      </c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494">
        <f t="shared" ref="R65" si="14">R26</f>
        <v>0</v>
      </c>
      <c r="S65" s="495"/>
      <c r="T65" s="506">
        <f t="shared" ref="T65" si="15">T26</f>
        <v>0</v>
      </c>
      <c r="U65" s="507"/>
      <c r="V65" s="507"/>
      <c r="W65" s="508"/>
      <c r="X65" s="158">
        <f t="shared" ref="X65" si="16">X26</f>
        <v>0</v>
      </c>
      <c r="Y65" s="159"/>
      <c r="Z65" s="159"/>
      <c r="AA65" s="159"/>
      <c r="AB65" s="160"/>
      <c r="AC65" s="164">
        <f t="shared" ref="AC65" si="17">AC26</f>
        <v>0</v>
      </c>
      <c r="AD65" s="165"/>
      <c r="AE65" s="165"/>
      <c r="AF65" s="165"/>
      <c r="AG65" s="165"/>
      <c r="AH65" s="165"/>
      <c r="AI65" s="165"/>
      <c r="AJ65" s="166"/>
      <c r="AL65" s="66"/>
      <c r="AM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31"/>
      <c r="AZ65" s="128"/>
      <c r="BA65" s="128"/>
      <c r="BB65" s="128"/>
      <c r="BC65" s="128"/>
      <c r="BD65" s="128"/>
      <c r="BE65" s="128"/>
      <c r="BF65" s="128"/>
      <c r="BG65" s="128"/>
    </row>
    <row r="66" spans="2:59" ht="15" customHeight="1">
      <c r="B66" s="485"/>
      <c r="C66" s="125"/>
      <c r="D66" s="180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496"/>
      <c r="S66" s="497"/>
      <c r="T66" s="509"/>
      <c r="U66" s="510"/>
      <c r="V66" s="510"/>
      <c r="W66" s="511"/>
      <c r="X66" s="174"/>
      <c r="Y66" s="159"/>
      <c r="Z66" s="159"/>
      <c r="AA66" s="159"/>
      <c r="AB66" s="160"/>
      <c r="AC66" s="175"/>
      <c r="AD66" s="176"/>
      <c r="AE66" s="176"/>
      <c r="AF66" s="176"/>
      <c r="AG66" s="176"/>
      <c r="AH66" s="176"/>
      <c r="AI66" s="176"/>
      <c r="AJ66" s="177"/>
      <c r="AL66" s="66"/>
      <c r="AM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8"/>
      <c r="AZ66" s="128"/>
      <c r="BA66" s="128"/>
      <c r="BB66" s="128"/>
      <c r="BC66" s="128"/>
      <c r="BD66" s="128"/>
      <c r="BE66" s="128"/>
      <c r="BF66" s="128"/>
      <c r="BG66" s="128"/>
    </row>
    <row r="67" spans="2:59" ht="15" customHeight="1">
      <c r="B67" s="484"/>
      <c r="C67" s="123"/>
      <c r="D67" s="170">
        <f>D28</f>
        <v>0</v>
      </c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494">
        <f t="shared" ref="R67" si="18">R28</f>
        <v>0</v>
      </c>
      <c r="S67" s="495"/>
      <c r="T67" s="506">
        <f t="shared" ref="T67" si="19">T28</f>
        <v>0</v>
      </c>
      <c r="U67" s="507"/>
      <c r="V67" s="507"/>
      <c r="W67" s="508"/>
      <c r="X67" s="158">
        <f t="shared" ref="X67" si="20">X28</f>
        <v>0</v>
      </c>
      <c r="Y67" s="159"/>
      <c r="Z67" s="159"/>
      <c r="AA67" s="159"/>
      <c r="AB67" s="160"/>
      <c r="AC67" s="164">
        <f t="shared" ref="AC67" si="21">AC28</f>
        <v>0</v>
      </c>
      <c r="AD67" s="165"/>
      <c r="AE67" s="165"/>
      <c r="AF67" s="165"/>
      <c r="AG67" s="165"/>
      <c r="AH67" s="165"/>
      <c r="AI67" s="165"/>
      <c r="AJ67" s="166"/>
      <c r="AL67" s="132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31"/>
      <c r="AZ67" s="128"/>
      <c r="BA67" s="128"/>
      <c r="BB67" s="128"/>
      <c r="BC67" s="128"/>
      <c r="BD67" s="128"/>
      <c r="BE67" s="128"/>
      <c r="BF67" s="128"/>
      <c r="BG67" s="128"/>
    </row>
    <row r="68" spans="2:59" ht="15" customHeight="1">
      <c r="B68" s="485"/>
      <c r="C68" s="125"/>
      <c r="D68" s="172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496"/>
      <c r="S68" s="497"/>
      <c r="T68" s="509"/>
      <c r="U68" s="510"/>
      <c r="V68" s="510"/>
      <c r="W68" s="511"/>
      <c r="X68" s="174"/>
      <c r="Y68" s="159"/>
      <c r="Z68" s="159"/>
      <c r="AA68" s="159"/>
      <c r="AB68" s="160"/>
      <c r="AC68" s="175"/>
      <c r="AD68" s="176"/>
      <c r="AE68" s="176"/>
      <c r="AF68" s="176"/>
      <c r="AG68" s="176"/>
      <c r="AH68" s="176"/>
      <c r="AI68" s="176"/>
      <c r="AJ68" s="17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8"/>
      <c r="AZ68" s="128"/>
      <c r="BA68" s="128"/>
      <c r="BB68" s="128"/>
      <c r="BC68" s="128"/>
      <c r="BD68" s="128"/>
      <c r="BE68" s="128"/>
      <c r="BF68" s="128"/>
      <c r="BG68" s="128"/>
    </row>
    <row r="69" spans="2:59" ht="15" customHeight="1">
      <c r="B69" s="484"/>
      <c r="C69" s="123"/>
      <c r="D69" s="170">
        <f>D30</f>
        <v>0</v>
      </c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494">
        <f t="shared" ref="R69" si="22">R30</f>
        <v>0</v>
      </c>
      <c r="S69" s="495"/>
      <c r="T69" s="506">
        <f t="shared" ref="T69" si="23">T30</f>
        <v>0</v>
      </c>
      <c r="U69" s="507"/>
      <c r="V69" s="507"/>
      <c r="W69" s="508"/>
      <c r="X69" s="158">
        <f t="shared" ref="X69" si="24">X30</f>
        <v>0</v>
      </c>
      <c r="Y69" s="159"/>
      <c r="Z69" s="159"/>
      <c r="AA69" s="159"/>
      <c r="AB69" s="160"/>
      <c r="AC69" s="164">
        <f t="shared" ref="AC69" si="25">AC30</f>
        <v>0</v>
      </c>
      <c r="AD69" s="165"/>
      <c r="AE69" s="165"/>
      <c r="AF69" s="165"/>
      <c r="AG69" s="165"/>
      <c r="AH69" s="165"/>
      <c r="AI69" s="165"/>
      <c r="AJ69" s="166"/>
      <c r="AL69" s="132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31"/>
      <c r="AZ69" s="128"/>
      <c r="BA69" s="128"/>
      <c r="BB69" s="128"/>
      <c r="BC69" s="128"/>
      <c r="BD69" s="128"/>
      <c r="BE69" s="128"/>
      <c r="BF69" s="128"/>
      <c r="BG69" s="128"/>
    </row>
    <row r="70" spans="2:59" ht="15" customHeight="1" thickBot="1">
      <c r="B70" s="485"/>
      <c r="C70" s="125"/>
      <c r="D70" s="517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  <c r="R70" s="512"/>
      <c r="S70" s="513"/>
      <c r="T70" s="514"/>
      <c r="U70" s="515"/>
      <c r="V70" s="515"/>
      <c r="W70" s="516"/>
      <c r="X70" s="161"/>
      <c r="Y70" s="162"/>
      <c r="Z70" s="162"/>
      <c r="AA70" s="162"/>
      <c r="AB70" s="163"/>
      <c r="AC70" s="167"/>
      <c r="AD70" s="168"/>
      <c r="AE70" s="168"/>
      <c r="AF70" s="168"/>
      <c r="AG70" s="168"/>
      <c r="AH70" s="168"/>
      <c r="AI70" s="168"/>
      <c r="AJ70" s="169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8"/>
      <c r="AZ70" s="128"/>
      <c r="BA70" s="128"/>
      <c r="BB70" s="128"/>
      <c r="BC70" s="128"/>
      <c r="BD70" s="128"/>
      <c r="BE70" s="128"/>
      <c r="BF70" s="128"/>
      <c r="BG70" s="128"/>
    </row>
    <row r="71" spans="2:59" ht="5.25" customHeight="1" thickBot="1">
      <c r="B71" s="133"/>
      <c r="C71" s="134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68"/>
      <c r="AD71" s="68"/>
      <c r="AE71" s="68"/>
      <c r="AF71" s="68"/>
      <c r="AG71" s="68"/>
      <c r="AH71" s="68"/>
      <c r="AI71" s="68"/>
      <c r="AJ71" s="68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8"/>
      <c r="AZ71" s="128"/>
      <c r="BA71" s="128"/>
      <c r="BB71" s="128"/>
      <c r="BC71" s="128"/>
      <c r="BD71" s="128"/>
      <c r="BE71" s="128"/>
      <c r="BF71" s="128"/>
      <c r="BG71" s="128"/>
    </row>
    <row r="72" spans="2:59" ht="15" customHeight="1">
      <c r="B72" s="519"/>
      <c r="C72" s="135"/>
      <c r="D72" s="521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  <c r="Q72" s="993"/>
      <c r="R72" s="523" t="s">
        <v>43</v>
      </c>
      <c r="S72" s="524"/>
      <c r="T72" s="524"/>
      <c r="U72" s="524"/>
      <c r="V72" s="524"/>
      <c r="W72" s="524"/>
      <c r="X72" s="524"/>
      <c r="Y72" s="524"/>
      <c r="Z72" s="524"/>
      <c r="AA72" s="524"/>
      <c r="AB72" s="525"/>
      <c r="AC72" s="535">
        <f>SUM(AC52:AJ70)</f>
        <v>0</v>
      </c>
      <c r="AD72" s="536"/>
      <c r="AE72" s="536"/>
      <c r="AF72" s="536"/>
      <c r="AG72" s="536"/>
      <c r="AH72" s="536"/>
      <c r="AI72" s="536"/>
      <c r="AJ72" s="537"/>
      <c r="AL72" s="132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31"/>
      <c r="AZ72" s="128"/>
      <c r="BA72" s="128"/>
      <c r="BB72" s="128"/>
      <c r="BC72" s="128"/>
      <c r="BD72" s="128"/>
      <c r="BE72" s="128"/>
      <c r="BF72" s="128"/>
      <c r="BG72" s="128"/>
    </row>
    <row r="73" spans="2:59" ht="15" customHeight="1">
      <c r="B73" s="520"/>
      <c r="C73" s="134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22"/>
      <c r="P73" s="522"/>
      <c r="Q73" s="993"/>
      <c r="R73" s="532"/>
      <c r="S73" s="533"/>
      <c r="T73" s="533"/>
      <c r="U73" s="533"/>
      <c r="V73" s="533"/>
      <c r="W73" s="533"/>
      <c r="X73" s="533"/>
      <c r="Y73" s="533"/>
      <c r="Z73" s="533"/>
      <c r="AA73" s="533"/>
      <c r="AB73" s="534"/>
      <c r="AC73" s="538"/>
      <c r="AD73" s="538"/>
      <c r="AE73" s="538"/>
      <c r="AF73" s="538"/>
      <c r="AG73" s="538"/>
      <c r="AH73" s="538"/>
      <c r="AI73" s="538"/>
      <c r="AJ73" s="539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8"/>
      <c r="AZ73" s="128"/>
      <c r="BA73" s="128"/>
      <c r="BB73" s="128"/>
      <c r="BC73" s="128"/>
      <c r="BD73" s="128"/>
      <c r="BE73" s="128"/>
      <c r="BF73" s="128"/>
      <c r="BG73" s="128"/>
    </row>
    <row r="74" spans="2:59" ht="8.1" customHeight="1">
      <c r="B74" s="519"/>
      <c r="C74" s="135"/>
      <c r="D74" s="546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691"/>
      <c r="R74" s="547" t="s">
        <v>44</v>
      </c>
      <c r="S74" s="548"/>
      <c r="T74" s="548"/>
      <c r="U74" s="548"/>
      <c r="V74" s="548"/>
      <c r="W74" s="548"/>
      <c r="X74" s="551">
        <v>0.1</v>
      </c>
      <c r="Y74" s="551"/>
      <c r="Z74" s="551"/>
      <c r="AA74" s="551"/>
      <c r="AB74" s="552"/>
      <c r="AC74" s="555">
        <f>AC72*0.1</f>
        <v>0</v>
      </c>
      <c r="AD74" s="556"/>
      <c r="AE74" s="556"/>
      <c r="AF74" s="556"/>
      <c r="AG74" s="556"/>
      <c r="AH74" s="556"/>
      <c r="AI74" s="556"/>
      <c r="AJ74" s="557"/>
      <c r="AL74" s="132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31"/>
      <c r="AZ74" s="128"/>
      <c r="BA74" s="128"/>
      <c r="BB74" s="128"/>
      <c r="BC74" s="128"/>
      <c r="BD74" s="128"/>
      <c r="BE74" s="128"/>
      <c r="BF74" s="128"/>
      <c r="BG74" s="128"/>
    </row>
    <row r="75" spans="2:59" ht="8.1" customHeight="1" thickBot="1">
      <c r="B75" s="520"/>
      <c r="C75" s="13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691"/>
      <c r="R75" s="549"/>
      <c r="S75" s="550"/>
      <c r="T75" s="550"/>
      <c r="U75" s="550"/>
      <c r="V75" s="550"/>
      <c r="W75" s="550"/>
      <c r="X75" s="553"/>
      <c r="Y75" s="553"/>
      <c r="Z75" s="553"/>
      <c r="AA75" s="553"/>
      <c r="AB75" s="554"/>
      <c r="AC75" s="558"/>
      <c r="AD75" s="558"/>
      <c r="AE75" s="558"/>
      <c r="AF75" s="558"/>
      <c r="AG75" s="558"/>
      <c r="AH75" s="558"/>
      <c r="AI75" s="558"/>
      <c r="AJ75" s="559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8"/>
      <c r="AZ75" s="128"/>
      <c r="BA75" s="128"/>
      <c r="BB75" s="128"/>
      <c r="BC75" s="128"/>
      <c r="BD75" s="128"/>
      <c r="BE75" s="128"/>
      <c r="BF75" s="128"/>
      <c r="BG75" s="128"/>
    </row>
    <row r="76" spans="2:59" ht="15" customHeight="1">
      <c r="B76" s="519"/>
      <c r="C76" s="135"/>
      <c r="D76" s="521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2"/>
      <c r="P76" s="522"/>
      <c r="Q76" s="993"/>
      <c r="R76" s="523" t="s">
        <v>45</v>
      </c>
      <c r="S76" s="524"/>
      <c r="T76" s="524"/>
      <c r="U76" s="524"/>
      <c r="V76" s="524"/>
      <c r="W76" s="524"/>
      <c r="X76" s="524"/>
      <c r="Y76" s="524"/>
      <c r="Z76" s="524"/>
      <c r="AA76" s="524"/>
      <c r="AB76" s="525"/>
      <c r="AC76" s="529">
        <f>AC72+AC74</f>
        <v>0</v>
      </c>
      <c r="AD76" s="213"/>
      <c r="AE76" s="213"/>
      <c r="AF76" s="213"/>
      <c r="AG76" s="213"/>
      <c r="AH76" s="213"/>
      <c r="AI76" s="213"/>
      <c r="AJ76" s="530"/>
      <c r="AL76" s="132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31"/>
      <c r="AZ76" s="128"/>
      <c r="BA76" s="128"/>
      <c r="BB76" s="128"/>
      <c r="BC76" s="128"/>
      <c r="BD76" s="128"/>
      <c r="BE76" s="128"/>
      <c r="BF76" s="128"/>
      <c r="BG76" s="128"/>
    </row>
    <row r="77" spans="2:59" ht="15" customHeight="1" thickBot="1">
      <c r="B77" s="520"/>
      <c r="C77" s="134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2"/>
      <c r="Q77" s="993"/>
      <c r="R77" s="526"/>
      <c r="S77" s="527"/>
      <c r="T77" s="527"/>
      <c r="U77" s="527"/>
      <c r="V77" s="527"/>
      <c r="W77" s="527"/>
      <c r="X77" s="527"/>
      <c r="Y77" s="527"/>
      <c r="Z77" s="527"/>
      <c r="AA77" s="527"/>
      <c r="AB77" s="528"/>
      <c r="AC77" s="167"/>
      <c r="AD77" s="168"/>
      <c r="AE77" s="168"/>
      <c r="AF77" s="168"/>
      <c r="AG77" s="168"/>
      <c r="AH77" s="168"/>
      <c r="AI77" s="168"/>
      <c r="AJ77" s="169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8"/>
      <c r="AZ77" s="128"/>
      <c r="BA77" s="128"/>
      <c r="BB77" s="128"/>
      <c r="BC77" s="128"/>
      <c r="BD77" s="128"/>
      <c r="BE77" s="128"/>
      <c r="BF77" s="128"/>
      <c r="BG77" s="128"/>
    </row>
    <row r="78" spans="2:59" ht="9.9499999999999993" customHeight="1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BA78" s="531">
        <v>43709</v>
      </c>
      <c r="BB78" s="531"/>
      <c r="BC78" s="531"/>
      <c r="BD78" s="531"/>
      <c r="BE78" s="136" t="s">
        <v>46</v>
      </c>
    </row>
  </sheetData>
  <sheetProtection formatCells="0"/>
  <mergeCells count="233">
    <mergeCell ref="AQ31:AU32"/>
    <mergeCell ref="AQ33:AU33"/>
    <mergeCell ref="AQ34:AU38"/>
    <mergeCell ref="AV33:AY33"/>
    <mergeCell ref="AV34:AY38"/>
    <mergeCell ref="B76:B77"/>
    <mergeCell ref="D76:Q77"/>
    <mergeCell ref="R76:AB77"/>
    <mergeCell ref="AC76:AJ77"/>
    <mergeCell ref="BA78:BD78"/>
    <mergeCell ref="B72:B73"/>
    <mergeCell ref="D72:Q73"/>
    <mergeCell ref="R72:AB73"/>
    <mergeCell ref="AC72:AJ73"/>
    <mergeCell ref="B74:B75"/>
    <mergeCell ref="D74:Q75"/>
    <mergeCell ref="R74:W75"/>
    <mergeCell ref="X74:AB75"/>
    <mergeCell ref="AC74:AJ75"/>
    <mergeCell ref="B69:B70"/>
    <mergeCell ref="D69:Q70"/>
    <mergeCell ref="R69:S70"/>
    <mergeCell ref="T69:W70"/>
    <mergeCell ref="X69:AB70"/>
    <mergeCell ref="AC69:AJ70"/>
    <mergeCell ref="B67:B68"/>
    <mergeCell ref="D67:Q68"/>
    <mergeCell ref="R67:S68"/>
    <mergeCell ref="T67:W68"/>
    <mergeCell ref="X67:AB68"/>
    <mergeCell ref="AC67:AJ68"/>
    <mergeCell ref="B65:B66"/>
    <mergeCell ref="D65:Q66"/>
    <mergeCell ref="R65:S66"/>
    <mergeCell ref="T65:W66"/>
    <mergeCell ref="X65:AB66"/>
    <mergeCell ref="AC65:AJ66"/>
    <mergeCell ref="B63:B64"/>
    <mergeCell ref="D63:Q64"/>
    <mergeCell ref="R63:S64"/>
    <mergeCell ref="T63:W64"/>
    <mergeCell ref="X63:AB64"/>
    <mergeCell ref="AC63:AJ64"/>
    <mergeCell ref="AC54:AJ55"/>
    <mergeCell ref="B61:B62"/>
    <mergeCell ref="D61:Q62"/>
    <mergeCell ref="R61:S62"/>
    <mergeCell ref="T61:W62"/>
    <mergeCell ref="X61:AB62"/>
    <mergeCell ref="AC61:AJ62"/>
    <mergeCell ref="AC56:AJ58"/>
    <mergeCell ref="B59:B60"/>
    <mergeCell ref="D59:Q60"/>
    <mergeCell ref="R59:S60"/>
    <mergeCell ref="T59:W60"/>
    <mergeCell ref="X59:AB60"/>
    <mergeCell ref="AC59:AJ60"/>
    <mergeCell ref="B56:B58"/>
    <mergeCell ref="D56:Q58"/>
    <mergeCell ref="R56:S58"/>
    <mergeCell ref="T56:W58"/>
    <mergeCell ref="X56:AB58"/>
    <mergeCell ref="B54:B55"/>
    <mergeCell ref="D54:Q55"/>
    <mergeCell ref="R54:S55"/>
    <mergeCell ref="T54:W55"/>
    <mergeCell ref="X54:AB55"/>
    <mergeCell ref="BC52:BG52"/>
    <mergeCell ref="AS53:AU53"/>
    <mergeCell ref="AW53:AX53"/>
    <mergeCell ref="AY53:BA53"/>
    <mergeCell ref="BC53:BG53"/>
    <mergeCell ref="AS54:AU55"/>
    <mergeCell ref="AV54:AV55"/>
    <mergeCell ref="AW54:AX54"/>
    <mergeCell ref="AY54:BG54"/>
    <mergeCell ref="AW55:BG55"/>
    <mergeCell ref="B52:B53"/>
    <mergeCell ref="D52:Q53"/>
    <mergeCell ref="R52:S53"/>
    <mergeCell ref="T52:W53"/>
    <mergeCell ref="X52:AB53"/>
    <mergeCell ref="AC52:AJ53"/>
    <mergeCell ref="AS50:AT50"/>
    <mergeCell ref="AU50:AW50"/>
    <mergeCell ref="AY50:AZ50"/>
    <mergeCell ref="B50:C50"/>
    <mergeCell ref="D50:Q51"/>
    <mergeCell ref="R50:S51"/>
    <mergeCell ref="T50:W51"/>
    <mergeCell ref="X50:AB51"/>
    <mergeCell ref="AC50:AJ51"/>
    <mergeCell ref="AN52:AQ52"/>
    <mergeCell ref="AS52:AU52"/>
    <mergeCell ref="AW52:AY52"/>
    <mergeCell ref="AZ52:BA52"/>
    <mergeCell ref="BB50:BE50"/>
    <mergeCell ref="AS51:AT51"/>
    <mergeCell ref="AU51:AW51"/>
    <mergeCell ref="AY51:AZ51"/>
    <mergeCell ref="BB51:BE51"/>
    <mergeCell ref="AN48:AQ49"/>
    <mergeCell ref="AR48:BD48"/>
    <mergeCell ref="AR49:AU49"/>
    <mergeCell ref="AV49:BD49"/>
    <mergeCell ref="BE41:BF41"/>
    <mergeCell ref="AO44:AQ44"/>
    <mergeCell ref="AS44:AU44"/>
    <mergeCell ref="AN45:AQ45"/>
    <mergeCell ref="AR45:BE45"/>
    <mergeCell ref="D46:M47"/>
    <mergeCell ref="N46:Y47"/>
    <mergeCell ref="AN47:AQ47"/>
    <mergeCell ref="AR47:BE47"/>
    <mergeCell ref="B37:B38"/>
    <mergeCell ref="D37:Q38"/>
    <mergeCell ref="R37:AB38"/>
    <mergeCell ref="AC37:AJ38"/>
    <mergeCell ref="BA39:BD39"/>
    <mergeCell ref="U40:AH41"/>
    <mergeCell ref="AT41:AU41"/>
    <mergeCell ref="AV41:AX41"/>
    <mergeCell ref="AZ41:BA41"/>
    <mergeCell ref="BC41:BD41"/>
    <mergeCell ref="B33:B34"/>
    <mergeCell ref="D33:Q34"/>
    <mergeCell ref="R33:AB34"/>
    <mergeCell ref="AC33:AJ34"/>
    <mergeCell ref="B35:B36"/>
    <mergeCell ref="D35:Q36"/>
    <mergeCell ref="R35:W36"/>
    <mergeCell ref="X35:AB36"/>
    <mergeCell ref="AC35:AJ36"/>
    <mergeCell ref="B30:B31"/>
    <mergeCell ref="D30:Q31"/>
    <mergeCell ref="R30:S31"/>
    <mergeCell ref="T30:W31"/>
    <mergeCell ref="X30:AB31"/>
    <mergeCell ref="AC30:AJ31"/>
    <mergeCell ref="B28:B29"/>
    <mergeCell ref="D28:Q29"/>
    <mergeCell ref="R28:S29"/>
    <mergeCell ref="T28:W29"/>
    <mergeCell ref="X28:AB29"/>
    <mergeCell ref="AC28:AJ29"/>
    <mergeCell ref="B26:B27"/>
    <mergeCell ref="D26:Q27"/>
    <mergeCell ref="R26:S27"/>
    <mergeCell ref="T26:W27"/>
    <mergeCell ref="X26:AB27"/>
    <mergeCell ref="AC26:AJ27"/>
    <mergeCell ref="B24:B25"/>
    <mergeCell ref="D24:Q25"/>
    <mergeCell ref="R24:S25"/>
    <mergeCell ref="T24:W25"/>
    <mergeCell ref="X24:AB25"/>
    <mergeCell ref="AC24:AJ25"/>
    <mergeCell ref="AC15:AJ16"/>
    <mergeCell ref="B22:B23"/>
    <mergeCell ref="D22:Q23"/>
    <mergeCell ref="R22:S23"/>
    <mergeCell ref="T22:W23"/>
    <mergeCell ref="X22:AB23"/>
    <mergeCell ref="AC22:AJ23"/>
    <mergeCell ref="AC17:AJ19"/>
    <mergeCell ref="B20:B21"/>
    <mergeCell ref="D20:Q21"/>
    <mergeCell ref="R20:S21"/>
    <mergeCell ref="T20:W21"/>
    <mergeCell ref="X20:AB21"/>
    <mergeCell ref="AC20:AJ21"/>
    <mergeCell ref="B17:B19"/>
    <mergeCell ref="D17:Q19"/>
    <mergeCell ref="R17:S19"/>
    <mergeCell ref="T17:W19"/>
    <mergeCell ref="X17:AB19"/>
    <mergeCell ref="B15:B16"/>
    <mergeCell ref="D15:Q16"/>
    <mergeCell ref="R15:S16"/>
    <mergeCell ref="T15:W16"/>
    <mergeCell ref="X15:AB16"/>
    <mergeCell ref="BC13:BG13"/>
    <mergeCell ref="AS14:AU14"/>
    <mergeCell ref="AW14:AX14"/>
    <mergeCell ref="AY14:BA14"/>
    <mergeCell ref="BC14:BG14"/>
    <mergeCell ref="AS15:AU16"/>
    <mergeCell ref="AV15:AV16"/>
    <mergeCell ref="AW15:AX15"/>
    <mergeCell ref="AY15:BG15"/>
    <mergeCell ref="AW16:BG16"/>
    <mergeCell ref="B13:B14"/>
    <mergeCell ref="D13:Q14"/>
    <mergeCell ref="R13:S14"/>
    <mergeCell ref="T13:W14"/>
    <mergeCell ref="X13:AB14"/>
    <mergeCell ref="AC13:AJ14"/>
    <mergeCell ref="AS11:AT11"/>
    <mergeCell ref="AU11:AW11"/>
    <mergeCell ref="AY11:AZ11"/>
    <mergeCell ref="B11:C11"/>
    <mergeCell ref="D11:Q12"/>
    <mergeCell ref="R11:S12"/>
    <mergeCell ref="T11:W12"/>
    <mergeCell ref="X11:AB12"/>
    <mergeCell ref="AC11:AJ12"/>
    <mergeCell ref="AN13:AQ13"/>
    <mergeCell ref="AS13:AU13"/>
    <mergeCell ref="AW13:AY13"/>
    <mergeCell ref="AZ13:BA13"/>
    <mergeCell ref="BB11:BE11"/>
    <mergeCell ref="AS12:AT12"/>
    <mergeCell ref="AU12:AW12"/>
    <mergeCell ref="AY12:AZ12"/>
    <mergeCell ref="BB12:BE12"/>
    <mergeCell ref="AN9:AQ10"/>
    <mergeCell ref="AR9:BD9"/>
    <mergeCell ref="AR10:AU10"/>
    <mergeCell ref="AV10:BD10"/>
    <mergeCell ref="AO5:AQ5"/>
    <mergeCell ref="AS5:AU5"/>
    <mergeCell ref="AN6:AQ6"/>
    <mergeCell ref="AR6:BE6"/>
    <mergeCell ref="D7:M8"/>
    <mergeCell ref="N7:Y8"/>
    <mergeCell ref="AN8:AQ8"/>
    <mergeCell ref="AR8:BE8"/>
    <mergeCell ref="U1:AH2"/>
    <mergeCell ref="AT2:AU2"/>
    <mergeCell ref="AV2:AX2"/>
    <mergeCell ref="AZ2:BA2"/>
    <mergeCell ref="BC2:BD2"/>
    <mergeCell ref="BE2:BF2"/>
  </mergeCells>
  <phoneticPr fontId="2"/>
  <dataValidations count="1">
    <dataValidation type="list" allowBlank="1" showInputMessage="1" showErrorMessage="1" sqref="X35:AB36 X74:AB75" xr:uid="{0C4AA816-E7D0-4595-AA46-DB5C5F926ACF}">
      <formula1>"10％,8％"</formula1>
    </dataValidation>
  </dataValidations>
  <printOptions horizontalCentered="1"/>
  <pageMargins left="0.31496062992125984" right="0.31496062992125984" top="0.78740157480314965" bottom="0.23622047244094491" header="0.31496062992125984" footer="0.19685039370078741"/>
  <pageSetup paperSize="9" orientation="landscape" blackAndWhite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B2416-452F-48E8-A7FE-8CD1F5FFE1CD}">
  <sheetPr>
    <tabColor rgb="FF92D050"/>
  </sheetPr>
  <dimension ref="A1:BE78"/>
  <sheetViews>
    <sheetView showGridLines="0" showZeros="0" view="pageBreakPreview" zoomScaleNormal="100" zoomScaleSheetLayoutView="100" workbookViewId="0">
      <selection activeCell="AQ34" sqref="AQ34:AT34"/>
    </sheetView>
  </sheetViews>
  <sheetFormatPr defaultRowHeight="20.100000000000001" customHeight="1"/>
  <cols>
    <col min="1" max="1" width="1.625" style="2" customWidth="1"/>
    <col min="2" max="2" width="7" style="2" customWidth="1"/>
    <col min="3" max="14" width="3.625" style="2" customWidth="1"/>
    <col min="15" max="16" width="2.625" style="2" customWidth="1"/>
    <col min="17" max="20" width="1.625" style="2" customWidth="1"/>
    <col min="21" max="25" width="1.875" style="2" customWidth="1"/>
    <col min="26" max="27" width="2.625" style="2" customWidth="1"/>
    <col min="28" max="29" width="1.625" style="2" customWidth="1"/>
    <col min="30" max="33" width="2.625" style="2" customWidth="1"/>
    <col min="34" max="34" width="1.625" style="2" customWidth="1"/>
    <col min="35" max="35" width="1.125" style="2" customWidth="1"/>
    <col min="36" max="36" width="1.625" style="2" customWidth="1"/>
    <col min="37" max="39" width="2.625" style="2" customWidth="1"/>
    <col min="40" max="41" width="1.625" style="2" customWidth="1"/>
    <col min="42" max="42" width="1.875" style="2" customWidth="1"/>
    <col min="43" max="52" width="2.625" style="2" customWidth="1"/>
    <col min="53" max="53" width="1.625" style="2" customWidth="1"/>
    <col min="54" max="54" width="2.625" style="2" customWidth="1"/>
    <col min="55" max="55" width="1.25" style="2" customWidth="1"/>
    <col min="56" max="57" width="1.625" style="2" customWidth="1"/>
    <col min="58" max="90" width="2.625" style="2" customWidth="1"/>
    <col min="91" max="16384" width="9" style="2"/>
  </cols>
  <sheetData>
    <row r="1" spans="1:57" ht="20.10000000000000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72" t="s">
        <v>48</v>
      </c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4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75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7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478" t="s">
        <v>1</v>
      </c>
      <c r="AR2" s="479"/>
      <c r="AS2" s="480"/>
      <c r="AT2" s="481"/>
      <c r="AU2" s="481"/>
      <c r="AV2" s="3" t="s">
        <v>2</v>
      </c>
      <c r="AW2" s="480"/>
      <c r="AX2" s="481"/>
      <c r="AY2" s="3" t="s">
        <v>3</v>
      </c>
      <c r="AZ2" s="480"/>
      <c r="BA2" s="481"/>
      <c r="BB2" s="482" t="s">
        <v>4</v>
      </c>
      <c r="BC2" s="483"/>
      <c r="BD2" s="1"/>
      <c r="BE2" s="1"/>
    </row>
    <row r="3" spans="1:57" ht="9.9499999999999993" customHeight="1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20.100000000000001" customHeight="1" thickBot="1">
      <c r="A4" s="1"/>
      <c r="B4" s="1"/>
      <c r="C4" s="5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6" t="s">
        <v>6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7"/>
      <c r="AJ5" s="8"/>
      <c r="AK5" s="8" t="s">
        <v>7</v>
      </c>
      <c r="AL5" s="457"/>
      <c r="AM5" s="458"/>
      <c r="AN5" s="458"/>
      <c r="AO5" s="8" t="s">
        <v>8</v>
      </c>
      <c r="AP5" s="457"/>
      <c r="AQ5" s="458"/>
      <c r="AR5" s="45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  <c r="BE5" s="1"/>
    </row>
    <row r="6" spans="1:57" ht="20.100000000000001" customHeight="1" thickBot="1">
      <c r="A6" s="1"/>
      <c r="B6" s="1"/>
      <c r="C6" t="s">
        <v>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0"/>
      <c r="AJ6" s="1"/>
      <c r="AK6" s="459" t="s">
        <v>10</v>
      </c>
      <c r="AL6" s="423"/>
      <c r="AM6" s="423"/>
      <c r="AN6" s="423"/>
      <c r="AO6" s="460"/>
      <c r="AP6" s="461"/>
      <c r="AQ6" s="461"/>
      <c r="AR6" s="461"/>
      <c r="AS6" s="461"/>
      <c r="AT6" s="461"/>
      <c r="AU6" s="461"/>
      <c r="AV6" s="461"/>
      <c r="AW6" s="461"/>
      <c r="AX6" s="461"/>
      <c r="AY6" s="461"/>
      <c r="AZ6" s="461"/>
      <c r="BA6" s="461"/>
      <c r="BB6" s="461"/>
      <c r="BC6" s="13"/>
      <c r="BD6" s="14"/>
      <c r="BE6" s="1"/>
    </row>
    <row r="7" spans="1:57" ht="7.5" customHeight="1">
      <c r="A7" s="1"/>
      <c r="B7" s="1"/>
      <c r="C7" s="462" t="s">
        <v>11</v>
      </c>
      <c r="D7" s="463"/>
      <c r="E7" s="463"/>
      <c r="F7" s="463"/>
      <c r="G7" s="463"/>
      <c r="H7" s="463"/>
      <c r="I7" s="463"/>
      <c r="J7" s="463"/>
      <c r="K7" s="463"/>
      <c r="L7" s="464"/>
      <c r="M7" s="468">
        <f>Z37</f>
        <v>0</v>
      </c>
      <c r="N7" s="468"/>
      <c r="O7" s="468"/>
      <c r="P7" s="468"/>
      <c r="Q7" s="468"/>
      <c r="R7" s="468"/>
      <c r="S7" s="468"/>
      <c r="T7" s="468"/>
      <c r="U7" s="468"/>
      <c r="V7" s="469"/>
      <c r="W7" s="1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0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4"/>
      <c r="BE7" s="1"/>
    </row>
    <row r="8" spans="1:57" ht="24.95" customHeight="1" thickBot="1">
      <c r="A8" s="1"/>
      <c r="B8" s="1"/>
      <c r="C8" s="465"/>
      <c r="D8" s="466"/>
      <c r="E8" s="466"/>
      <c r="F8" s="466"/>
      <c r="G8" s="466"/>
      <c r="H8" s="466"/>
      <c r="I8" s="466"/>
      <c r="J8" s="466"/>
      <c r="K8" s="466"/>
      <c r="L8" s="467"/>
      <c r="M8" s="470"/>
      <c r="N8" s="470"/>
      <c r="O8" s="470"/>
      <c r="P8" s="470"/>
      <c r="Q8" s="470"/>
      <c r="R8" s="470"/>
      <c r="S8" s="470"/>
      <c r="T8" s="470"/>
      <c r="U8" s="470"/>
      <c r="V8" s="471"/>
      <c r="W8" s="15"/>
      <c r="X8" s="1" t="s">
        <v>12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0"/>
      <c r="AJ8" s="1"/>
      <c r="AK8" s="459" t="s">
        <v>13</v>
      </c>
      <c r="AL8" s="423"/>
      <c r="AM8" s="423"/>
      <c r="AN8" s="423"/>
      <c r="AO8" s="460"/>
      <c r="AP8" s="461"/>
      <c r="AQ8" s="461"/>
      <c r="AR8" s="461"/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13"/>
      <c r="BD8" s="14"/>
      <c r="BE8" s="1"/>
    </row>
    <row r="9" spans="1:57" ht="13.5" customHeight="1">
      <c r="A9" s="1"/>
      <c r="B9" s="1"/>
      <c r="C9" s="1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0"/>
      <c r="AJ9" s="1"/>
      <c r="AK9" s="436" t="s">
        <v>14</v>
      </c>
      <c r="AL9" s="436"/>
      <c r="AM9" s="436"/>
      <c r="AN9" s="436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t="s">
        <v>15</v>
      </c>
      <c r="BC9" s="13"/>
      <c r="BD9" s="14"/>
      <c r="BE9" s="1"/>
    </row>
    <row r="10" spans="1:57" ht="15" customHeight="1" thickBot="1">
      <c r="A10" s="1"/>
      <c r="B10" s="1"/>
      <c r="C10" s="1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0"/>
      <c r="AJ10" s="1"/>
      <c r="AK10" s="437"/>
      <c r="AL10" s="437"/>
      <c r="AM10" s="437"/>
      <c r="AN10" s="437"/>
      <c r="AO10" s="438" t="s">
        <v>16</v>
      </c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/>
      <c r="BC10"/>
      <c r="BD10" s="14"/>
      <c r="BE10" s="1"/>
    </row>
    <row r="11" spans="1:57" ht="20.100000000000001" customHeight="1">
      <c r="A11" s="1"/>
      <c r="B11" s="47" t="s">
        <v>49</v>
      </c>
      <c r="C11" s="439" t="s">
        <v>18</v>
      </c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3" t="s">
        <v>19</v>
      </c>
      <c r="P11" s="444"/>
      <c r="Q11" s="447" t="s">
        <v>20</v>
      </c>
      <c r="R11" s="448"/>
      <c r="S11" s="448"/>
      <c r="T11" s="444"/>
      <c r="U11" s="447" t="s">
        <v>21</v>
      </c>
      <c r="V11" s="448"/>
      <c r="W11" s="448"/>
      <c r="X11" s="448"/>
      <c r="Y11" s="451"/>
      <c r="Z11" s="448" t="s">
        <v>22</v>
      </c>
      <c r="AA11" s="448"/>
      <c r="AB11" s="448"/>
      <c r="AC11" s="448"/>
      <c r="AD11" s="448"/>
      <c r="AE11" s="448"/>
      <c r="AF11" s="448"/>
      <c r="AG11" s="453"/>
      <c r="AH11" s="1"/>
      <c r="AI11" s="10"/>
      <c r="AJ11" s="1"/>
      <c r="AK11" s="1"/>
      <c r="AL11" s="1"/>
      <c r="AM11" s="1"/>
      <c r="AN11" s="1"/>
      <c r="AO11" s="1"/>
      <c r="AP11" s="455" t="s">
        <v>23</v>
      </c>
      <c r="AQ11" s="456"/>
      <c r="AR11" s="417"/>
      <c r="AS11" s="417"/>
      <c r="AT11" s="417"/>
      <c r="AU11" s="19" t="s">
        <v>8</v>
      </c>
      <c r="AV11" s="418"/>
      <c r="AW11" s="418"/>
      <c r="AX11" s="19" t="s">
        <v>8</v>
      </c>
      <c r="AY11" s="417"/>
      <c r="AZ11" s="417"/>
      <c r="BA11" s="417"/>
      <c r="BB11" s="417"/>
      <c r="BC11" s="20"/>
      <c r="BD11" s="14"/>
      <c r="BE11" s="1"/>
    </row>
    <row r="12" spans="1:57" ht="15" customHeight="1" thickBot="1">
      <c r="A12" s="1"/>
      <c r="B12" s="48" t="s">
        <v>50</v>
      </c>
      <c r="C12" s="441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5"/>
      <c r="P12" s="446"/>
      <c r="Q12" s="449"/>
      <c r="R12" s="450"/>
      <c r="S12" s="450"/>
      <c r="T12" s="446"/>
      <c r="U12" s="449"/>
      <c r="V12" s="450"/>
      <c r="W12" s="450"/>
      <c r="X12" s="450"/>
      <c r="Y12" s="452"/>
      <c r="Z12" s="450"/>
      <c r="AA12" s="450"/>
      <c r="AB12" s="450"/>
      <c r="AC12" s="450"/>
      <c r="AD12" s="450"/>
      <c r="AE12" s="450"/>
      <c r="AF12" s="450"/>
      <c r="AG12" s="454"/>
      <c r="AH12" s="1"/>
      <c r="AI12" s="10"/>
      <c r="AJ12" s="1"/>
      <c r="AK12" s="1"/>
      <c r="AL12" s="1"/>
      <c r="AM12" s="1"/>
      <c r="AN12" s="1"/>
      <c r="AO12" s="1"/>
      <c r="AP12" s="419" t="s">
        <v>26</v>
      </c>
      <c r="AQ12" s="420"/>
      <c r="AR12" s="421"/>
      <c r="AS12" s="421"/>
      <c r="AT12" s="421"/>
      <c r="AU12" s="22" t="s">
        <v>8</v>
      </c>
      <c r="AV12" s="422"/>
      <c r="AW12" s="422"/>
      <c r="AX12" s="22" t="s">
        <v>8</v>
      </c>
      <c r="AY12" s="421"/>
      <c r="AZ12" s="421"/>
      <c r="BA12" s="421"/>
      <c r="BB12" s="421"/>
      <c r="BC12" s="20"/>
      <c r="BD12" s="14"/>
      <c r="BE12" s="1"/>
    </row>
    <row r="13" spans="1:57" ht="15" customHeight="1">
      <c r="A13" s="1"/>
      <c r="B13" s="332"/>
      <c r="C13" s="399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3"/>
      <c r="P13" s="404"/>
      <c r="Q13" s="405"/>
      <c r="R13" s="406"/>
      <c r="S13" s="406"/>
      <c r="T13" s="404"/>
      <c r="U13" s="407"/>
      <c r="V13" s="408"/>
      <c r="W13" s="408"/>
      <c r="X13" s="408"/>
      <c r="Y13" s="409"/>
      <c r="Z13" s="311"/>
      <c r="AA13" s="413"/>
      <c r="AB13" s="413"/>
      <c r="AC13" s="413"/>
      <c r="AD13" s="413"/>
      <c r="AE13" s="413"/>
      <c r="AF13" s="413"/>
      <c r="AG13" s="414"/>
      <c r="AH13" s="1"/>
      <c r="AI13" s="10"/>
      <c r="AJ13" s="1"/>
      <c r="AK13" s="423" t="s">
        <v>29</v>
      </c>
      <c r="AL13" s="423"/>
      <c r="AM13" s="423"/>
      <c r="AN13" s="423"/>
      <c r="AO13" s="1"/>
      <c r="AP13" s="424" t="s">
        <v>30</v>
      </c>
      <c r="AQ13" s="425"/>
      <c r="AR13" s="425"/>
      <c r="AS13" s="24" t="s">
        <v>31</v>
      </c>
      <c r="AT13" s="426"/>
      <c r="AU13" s="427"/>
      <c r="AV13" s="427"/>
      <c r="AW13" s="428" t="s">
        <v>32</v>
      </c>
      <c r="AX13" s="429"/>
      <c r="AY13" s="24" t="s">
        <v>31</v>
      </c>
      <c r="AZ13" s="418"/>
      <c r="BA13" s="427"/>
      <c r="BB13" s="427"/>
      <c r="BC13" s="427"/>
      <c r="BD13" s="430"/>
      <c r="BE13" s="1"/>
    </row>
    <row r="14" spans="1:57" ht="15" customHeight="1">
      <c r="A14" s="1"/>
      <c r="B14" s="333"/>
      <c r="C14" s="401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378"/>
      <c r="P14" s="379"/>
      <c r="Q14" s="382"/>
      <c r="R14" s="383"/>
      <c r="S14" s="383"/>
      <c r="T14" s="379"/>
      <c r="U14" s="410"/>
      <c r="V14" s="411"/>
      <c r="W14" s="411"/>
      <c r="X14" s="411"/>
      <c r="Y14" s="412"/>
      <c r="Z14" s="415"/>
      <c r="AA14" s="415"/>
      <c r="AB14" s="415"/>
      <c r="AC14" s="415"/>
      <c r="AD14" s="415"/>
      <c r="AE14" s="415"/>
      <c r="AF14" s="415"/>
      <c r="AG14" s="416"/>
      <c r="AH14" s="1"/>
      <c r="AI14" s="10"/>
      <c r="AJ14" s="1"/>
      <c r="AK14" s="12"/>
      <c r="AL14" s="12"/>
      <c r="AM14" s="12"/>
      <c r="AN14" s="12"/>
      <c r="AO14" s="1"/>
      <c r="AP14" s="431" t="s">
        <v>33</v>
      </c>
      <c r="AQ14" s="431"/>
      <c r="AR14" s="431"/>
      <c r="AS14" s="26" t="s">
        <v>31</v>
      </c>
      <c r="AT14" s="375"/>
      <c r="AU14" s="376"/>
      <c r="AV14" s="432" t="s">
        <v>34</v>
      </c>
      <c r="AW14" s="433"/>
      <c r="AX14" s="433"/>
      <c r="AY14" s="26" t="s">
        <v>31</v>
      </c>
      <c r="AZ14" s="422"/>
      <c r="BA14" s="434"/>
      <c r="BB14" s="434"/>
      <c r="BC14" s="434"/>
      <c r="BD14" s="435"/>
      <c r="BE14" s="1"/>
    </row>
    <row r="15" spans="1:57" ht="15" customHeight="1">
      <c r="A15" s="1"/>
      <c r="B15" s="332"/>
      <c r="C15" s="386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38"/>
      <c r="P15" s="339"/>
      <c r="Q15" s="380"/>
      <c r="R15" s="381"/>
      <c r="S15" s="381"/>
      <c r="T15" s="339"/>
      <c r="U15" s="389"/>
      <c r="V15" s="390"/>
      <c r="W15" s="390"/>
      <c r="X15" s="390"/>
      <c r="Y15" s="391"/>
      <c r="Z15" s="393"/>
      <c r="AA15" s="394"/>
      <c r="AB15" s="394"/>
      <c r="AC15" s="394"/>
      <c r="AD15" s="394"/>
      <c r="AE15" s="394"/>
      <c r="AF15" s="394"/>
      <c r="AG15" s="395"/>
      <c r="AH15" s="1"/>
      <c r="AI15" s="10"/>
      <c r="AJ15" s="1"/>
      <c r="AK15" s="12"/>
      <c r="AL15" s="12"/>
      <c r="AM15" s="12"/>
      <c r="AN15" s="12"/>
      <c r="AO15" s="1"/>
      <c r="AP15" s="369" t="s">
        <v>37</v>
      </c>
      <c r="AQ15" s="370"/>
      <c r="AR15" s="370"/>
      <c r="AS15" s="372" t="s">
        <v>31</v>
      </c>
      <c r="AT15" s="373" t="s">
        <v>38</v>
      </c>
      <c r="AU15" s="374"/>
      <c r="AV15" s="375"/>
      <c r="AW15" s="376"/>
      <c r="AX15" s="376"/>
      <c r="AY15" s="376"/>
      <c r="AZ15" s="376"/>
      <c r="BA15" s="376"/>
      <c r="BB15" s="376"/>
      <c r="BC15" s="376"/>
      <c r="BD15" s="377"/>
      <c r="BE15" s="1"/>
    </row>
    <row r="16" spans="1:57" ht="15" customHeight="1">
      <c r="A16" s="1"/>
      <c r="B16" s="333"/>
      <c r="C16" s="388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59"/>
      <c r="P16" s="360"/>
      <c r="Q16" s="384"/>
      <c r="R16" s="385"/>
      <c r="S16" s="385"/>
      <c r="T16" s="360"/>
      <c r="U16" s="392"/>
      <c r="V16" s="390"/>
      <c r="W16" s="390"/>
      <c r="X16" s="390"/>
      <c r="Y16" s="391"/>
      <c r="Z16" s="394"/>
      <c r="AA16" s="394"/>
      <c r="AB16" s="394"/>
      <c r="AC16" s="394"/>
      <c r="AD16" s="394"/>
      <c r="AE16" s="394"/>
      <c r="AF16" s="394"/>
      <c r="AG16" s="395"/>
      <c r="AH16" s="1"/>
      <c r="AI16" s="10"/>
      <c r="AJ16" s="1"/>
      <c r="AK16" s="12"/>
      <c r="AL16" s="12"/>
      <c r="AM16" s="12"/>
      <c r="AN16" s="12"/>
      <c r="AO16" s="1"/>
      <c r="AP16" s="371"/>
      <c r="AQ16" s="371"/>
      <c r="AR16" s="371"/>
      <c r="AS16" s="371"/>
      <c r="AT16" s="375"/>
      <c r="AU16" s="376"/>
      <c r="AV16" s="376"/>
      <c r="AW16" s="376"/>
      <c r="AX16" s="376"/>
      <c r="AY16" s="376"/>
      <c r="AZ16" s="376"/>
      <c r="BA16" s="376"/>
      <c r="BB16" s="376"/>
      <c r="BC16" s="376"/>
      <c r="BD16" s="377"/>
      <c r="BE16" s="1"/>
    </row>
    <row r="17" spans="1:57" ht="8.1" customHeight="1" thickBot="1">
      <c r="A17" s="1"/>
      <c r="B17" s="332"/>
      <c r="C17" s="334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8"/>
      <c r="P17" s="339"/>
      <c r="Q17" s="380"/>
      <c r="R17" s="381"/>
      <c r="S17" s="381"/>
      <c r="T17" s="339"/>
      <c r="U17" s="348"/>
      <c r="V17" s="349"/>
      <c r="W17" s="349"/>
      <c r="X17" s="349"/>
      <c r="Y17" s="350"/>
      <c r="Z17" s="396"/>
      <c r="AA17" s="397"/>
      <c r="AB17" s="397"/>
      <c r="AC17" s="397"/>
      <c r="AD17" s="397"/>
      <c r="AE17" s="397"/>
      <c r="AF17" s="397"/>
      <c r="AG17" s="398"/>
      <c r="AH17" s="1"/>
      <c r="AI17" s="31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3"/>
      <c r="BE17" s="1"/>
    </row>
    <row r="18" spans="1:57" ht="8.1" customHeight="1">
      <c r="A18" s="1"/>
      <c r="B18" s="333"/>
      <c r="C18" s="334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78"/>
      <c r="P18" s="379"/>
      <c r="Q18" s="382"/>
      <c r="R18" s="383"/>
      <c r="S18" s="383"/>
      <c r="T18" s="379"/>
      <c r="U18" s="348"/>
      <c r="V18" s="349"/>
      <c r="W18" s="349"/>
      <c r="X18" s="349"/>
      <c r="Y18" s="350"/>
      <c r="Z18" s="396"/>
      <c r="AA18" s="397"/>
      <c r="AB18" s="397"/>
      <c r="AC18" s="397"/>
      <c r="AD18" s="397"/>
      <c r="AE18" s="397"/>
      <c r="AF18" s="397"/>
      <c r="AG18" s="39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.1" customHeight="1">
      <c r="A19" s="1"/>
      <c r="B19" s="333"/>
      <c r="C19" s="368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59"/>
      <c r="P19" s="360"/>
      <c r="Q19" s="384"/>
      <c r="R19" s="385"/>
      <c r="S19" s="385"/>
      <c r="T19" s="360"/>
      <c r="U19" s="364"/>
      <c r="V19" s="349"/>
      <c r="W19" s="349"/>
      <c r="X19" s="349"/>
      <c r="Y19" s="350"/>
      <c r="Z19" s="397"/>
      <c r="AA19" s="397"/>
      <c r="AB19" s="397"/>
      <c r="AC19" s="397"/>
      <c r="AD19" s="397"/>
      <c r="AE19" s="397"/>
      <c r="AF19" s="397"/>
      <c r="AG19" s="398"/>
      <c r="AH19" s="1"/>
      <c r="AI19" s="16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5" customHeight="1">
      <c r="A20" s="1"/>
      <c r="B20" s="332"/>
      <c r="C20" s="334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8"/>
      <c r="P20" s="339"/>
      <c r="Q20" s="342"/>
      <c r="R20" s="343"/>
      <c r="S20" s="343"/>
      <c r="T20" s="344"/>
      <c r="U20" s="348"/>
      <c r="V20" s="349"/>
      <c r="W20" s="349"/>
      <c r="X20" s="349"/>
      <c r="Y20" s="350"/>
      <c r="Z20" s="354"/>
      <c r="AA20" s="355"/>
      <c r="AB20" s="355"/>
      <c r="AC20" s="355"/>
      <c r="AD20" s="355"/>
      <c r="AE20" s="355"/>
      <c r="AF20" s="355"/>
      <c r="AG20" s="356"/>
      <c r="AH20" s="1"/>
      <c r="AI20" s="1"/>
      <c r="AJ20"/>
      <c r="AK20"/>
      <c r="AL20"/>
      <c r="AM20"/>
      <c r="AN20"/>
      <c r="AO20"/>
      <c r="AP20"/>
      <c r="AQ20"/>
      <c r="AR20"/>
      <c r="AS20"/>
      <c r="AT20"/>
      <c r="AU20"/>
      <c r="AV20" s="1"/>
      <c r="AW20"/>
      <c r="AX20"/>
      <c r="AY20"/>
      <c r="AZ20"/>
      <c r="BA20"/>
      <c r="BB20"/>
      <c r="BC20"/>
      <c r="BD20"/>
      <c r="BE20" s="1"/>
    </row>
    <row r="21" spans="1:57" ht="15" customHeight="1">
      <c r="A21" s="1"/>
      <c r="B21" s="333"/>
      <c r="C21" s="368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59"/>
      <c r="P21" s="360"/>
      <c r="Q21" s="361"/>
      <c r="R21" s="362"/>
      <c r="S21" s="362"/>
      <c r="T21" s="363"/>
      <c r="U21" s="364"/>
      <c r="V21" s="349"/>
      <c r="W21" s="349"/>
      <c r="X21" s="349"/>
      <c r="Y21" s="350"/>
      <c r="Z21" s="365"/>
      <c r="AA21" s="366"/>
      <c r="AB21" s="366"/>
      <c r="AC21" s="366"/>
      <c r="AD21" s="366"/>
      <c r="AE21" s="366"/>
      <c r="AF21" s="366"/>
      <c r="AG21" s="367"/>
      <c r="AH21" s="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1"/>
    </row>
    <row r="22" spans="1:57" ht="15" customHeight="1">
      <c r="A22" s="1"/>
      <c r="B22" s="332"/>
      <c r="C22" s="334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8"/>
      <c r="P22" s="339"/>
      <c r="Q22" s="342"/>
      <c r="R22" s="343"/>
      <c r="S22" s="343"/>
      <c r="T22" s="344"/>
      <c r="U22" s="348"/>
      <c r="V22" s="349"/>
      <c r="W22" s="349"/>
      <c r="X22" s="349"/>
      <c r="Y22" s="350"/>
      <c r="Z22" s="354"/>
      <c r="AA22" s="355"/>
      <c r="AB22" s="355"/>
      <c r="AC22" s="355"/>
      <c r="AD22" s="355"/>
      <c r="AE22" s="355"/>
      <c r="AF22" s="355"/>
      <c r="AG22" s="356"/>
      <c r="AH22" s="1"/>
      <c r="AI22" t="s">
        <v>39</v>
      </c>
      <c r="AJ22"/>
      <c r="AK22" s="35"/>
      <c r="AL22"/>
      <c r="AM22"/>
      <c r="AN22"/>
      <c r="AO22"/>
      <c r="AP22"/>
      <c r="AQ22"/>
      <c r="AR22"/>
      <c r="AS22"/>
      <c r="AT22"/>
      <c r="AU22"/>
      <c r="AV22" s="1"/>
      <c r="AW22"/>
      <c r="AX22" s="36"/>
      <c r="AY22" s="36"/>
      <c r="AZ22" s="36"/>
      <c r="BA22" s="36"/>
      <c r="BB22" s="36"/>
      <c r="BC22" s="36"/>
      <c r="BD22" s="36"/>
      <c r="BE22" s="1"/>
    </row>
    <row r="23" spans="1:57" ht="15" customHeight="1">
      <c r="A23" s="1"/>
      <c r="B23" s="333"/>
      <c r="C23" s="368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59"/>
      <c r="P23" s="360"/>
      <c r="Q23" s="361"/>
      <c r="R23" s="362"/>
      <c r="S23" s="362"/>
      <c r="T23" s="363"/>
      <c r="U23" s="364"/>
      <c r="V23" s="349"/>
      <c r="W23" s="349"/>
      <c r="X23" s="349"/>
      <c r="Y23" s="350"/>
      <c r="Z23" s="365"/>
      <c r="AA23" s="366"/>
      <c r="AB23" s="366"/>
      <c r="AC23" s="366"/>
      <c r="AD23" s="366"/>
      <c r="AE23" s="366"/>
      <c r="AF23" s="366"/>
      <c r="AG23" s="367"/>
      <c r="AH23" s="1"/>
      <c r="AI23" s="16" t="s">
        <v>53</v>
      </c>
      <c r="AJ23"/>
      <c r="AK23" s="35"/>
      <c r="AL23"/>
      <c r="AM23"/>
      <c r="AN23"/>
      <c r="AO23"/>
      <c r="AP23"/>
      <c r="AQ23"/>
      <c r="AR23"/>
      <c r="AS23"/>
      <c r="AT23"/>
      <c r="AU23"/>
      <c r="AV23"/>
      <c r="AW23"/>
      <c r="AX23" s="36"/>
      <c r="AY23" s="36"/>
      <c r="AZ23" s="36"/>
      <c r="BA23" s="36"/>
      <c r="BB23" s="36"/>
      <c r="BC23" s="36"/>
      <c r="BD23" s="36"/>
      <c r="BE23" s="1"/>
    </row>
    <row r="24" spans="1:57" ht="15" customHeight="1">
      <c r="A24" s="1"/>
      <c r="B24" s="332"/>
      <c r="C24" s="334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8"/>
      <c r="P24" s="339"/>
      <c r="Q24" s="342"/>
      <c r="R24" s="343"/>
      <c r="S24" s="343"/>
      <c r="T24" s="344"/>
      <c r="U24" s="348"/>
      <c r="V24" s="349"/>
      <c r="W24" s="349"/>
      <c r="X24" s="349"/>
      <c r="Y24" s="350"/>
      <c r="Z24" s="354"/>
      <c r="AA24" s="355"/>
      <c r="AB24" s="355"/>
      <c r="AC24" s="355"/>
      <c r="AD24" s="355"/>
      <c r="AE24" s="355"/>
      <c r="AF24" s="355"/>
      <c r="AG24" s="356"/>
      <c r="AH24" s="1"/>
      <c r="AI24" s="16" t="s">
        <v>54</v>
      </c>
      <c r="AJ24" s="37"/>
      <c r="AK24" s="35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8"/>
      <c r="AW24" s="36"/>
      <c r="AX24" s="36"/>
      <c r="AY24" s="36"/>
      <c r="AZ24" s="36"/>
      <c r="BA24" s="36"/>
      <c r="BB24" s="36"/>
      <c r="BC24" s="36"/>
      <c r="BD24" s="36"/>
      <c r="BE24" s="1"/>
    </row>
    <row r="25" spans="1:57" ht="15" customHeight="1">
      <c r="A25" s="1"/>
      <c r="B25" s="333"/>
      <c r="C25" s="368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59"/>
      <c r="P25" s="360"/>
      <c r="Q25" s="361"/>
      <c r="R25" s="362"/>
      <c r="S25" s="362"/>
      <c r="T25" s="363"/>
      <c r="U25" s="364"/>
      <c r="V25" s="349"/>
      <c r="W25" s="349"/>
      <c r="X25" s="349"/>
      <c r="Y25" s="350"/>
      <c r="Z25" s="365"/>
      <c r="AA25" s="366"/>
      <c r="AB25" s="366"/>
      <c r="AC25" s="366"/>
      <c r="AD25" s="366"/>
      <c r="AE25" s="366"/>
      <c r="AF25" s="366"/>
      <c r="AG25" s="367"/>
      <c r="AH25" s="1"/>
      <c r="AI25" s="16" t="s">
        <v>55</v>
      </c>
      <c r="AJ25" s="37"/>
      <c r="AK25" s="35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6"/>
      <c r="AW25" s="36"/>
      <c r="AX25" s="36"/>
      <c r="AY25" s="36"/>
      <c r="AZ25" s="36"/>
      <c r="BA25" s="36"/>
      <c r="BB25" s="36"/>
      <c r="BC25" s="36"/>
      <c r="BD25" s="36"/>
      <c r="BE25" s="1"/>
    </row>
    <row r="26" spans="1:57" ht="15" customHeight="1">
      <c r="A26" s="1"/>
      <c r="B26" s="332"/>
      <c r="C26" s="334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8"/>
      <c r="P26" s="339"/>
      <c r="Q26" s="342"/>
      <c r="R26" s="343"/>
      <c r="S26" s="343"/>
      <c r="T26" s="344"/>
      <c r="U26" s="348"/>
      <c r="V26" s="349"/>
      <c r="W26" s="349"/>
      <c r="X26" s="349"/>
      <c r="Y26" s="350"/>
      <c r="Z26" s="354"/>
      <c r="AA26" s="355"/>
      <c r="AB26" s="355"/>
      <c r="AC26" s="355"/>
      <c r="AD26" s="355"/>
      <c r="AE26" s="355"/>
      <c r="AF26" s="355"/>
      <c r="AG26" s="356"/>
      <c r="AH26" s="1"/>
      <c r="AI26" s="37"/>
      <c r="AJ26" s="49"/>
      <c r="AK26" s="35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8"/>
      <c r="AW26" s="36"/>
      <c r="AX26" s="36"/>
      <c r="AY26" s="36"/>
      <c r="AZ26" s="36"/>
      <c r="BA26" s="36"/>
      <c r="BB26" s="36"/>
      <c r="BC26" s="36"/>
      <c r="BD26" s="36"/>
      <c r="BE26" s="1"/>
    </row>
    <row r="27" spans="1:57" ht="15" customHeight="1">
      <c r="A27" s="1"/>
      <c r="B27" s="333"/>
      <c r="C27" s="368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59"/>
      <c r="P27" s="360"/>
      <c r="Q27" s="361"/>
      <c r="R27" s="362"/>
      <c r="S27" s="362"/>
      <c r="T27" s="363"/>
      <c r="U27" s="364"/>
      <c r="V27" s="349"/>
      <c r="W27" s="349"/>
      <c r="X27" s="349"/>
      <c r="Y27" s="350"/>
      <c r="Z27" s="365"/>
      <c r="AA27" s="366"/>
      <c r="AB27" s="366"/>
      <c r="AC27" s="366"/>
      <c r="AD27" s="366"/>
      <c r="AE27" s="366"/>
      <c r="AF27" s="366"/>
      <c r="AG27" s="367"/>
      <c r="AH27" s="1"/>
      <c r="AI27" t="s">
        <v>56</v>
      </c>
      <c r="AJ27" s="37"/>
      <c r="AK27" s="35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6"/>
      <c r="AW27" s="36"/>
      <c r="AX27" s="36"/>
      <c r="AY27" s="36"/>
      <c r="AZ27" s="36"/>
      <c r="BA27" s="36"/>
      <c r="BB27" s="36"/>
      <c r="BC27" s="36"/>
      <c r="BD27" s="36"/>
      <c r="BE27" s="1"/>
    </row>
    <row r="28" spans="1:57" ht="15" customHeight="1">
      <c r="A28" s="1"/>
      <c r="B28" s="332"/>
      <c r="C28" s="334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8"/>
      <c r="P28" s="339"/>
      <c r="Q28" s="342"/>
      <c r="R28" s="343"/>
      <c r="S28" s="343"/>
      <c r="T28" s="344"/>
      <c r="U28" s="348"/>
      <c r="V28" s="349"/>
      <c r="W28" s="349"/>
      <c r="X28" s="349"/>
      <c r="Y28" s="350"/>
      <c r="Z28" s="354"/>
      <c r="AA28" s="355"/>
      <c r="AB28" s="355"/>
      <c r="AC28" s="355"/>
      <c r="AD28" s="355"/>
      <c r="AE28" s="355"/>
      <c r="AF28" s="355"/>
      <c r="AG28" s="356"/>
      <c r="AH28" s="1"/>
      <c r="AI28" s="39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8"/>
      <c r="AW28" s="36"/>
      <c r="AX28" s="36"/>
      <c r="AY28" s="36"/>
      <c r="AZ28" s="36"/>
      <c r="BA28" s="36"/>
      <c r="BB28" s="36"/>
      <c r="BC28" s="36"/>
      <c r="BD28" s="36"/>
      <c r="BE28" s="1"/>
    </row>
    <row r="29" spans="1:57" ht="15" customHeight="1">
      <c r="A29" s="1"/>
      <c r="B29" s="333"/>
      <c r="C29" s="357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9"/>
      <c r="P29" s="360"/>
      <c r="Q29" s="361"/>
      <c r="R29" s="362"/>
      <c r="S29" s="362"/>
      <c r="T29" s="363"/>
      <c r="U29" s="364"/>
      <c r="V29" s="349"/>
      <c r="W29" s="349"/>
      <c r="X29" s="349"/>
      <c r="Y29" s="350"/>
      <c r="Z29" s="365"/>
      <c r="AA29" s="366"/>
      <c r="AB29" s="366"/>
      <c r="AC29" s="366"/>
      <c r="AD29" s="366"/>
      <c r="AE29" s="366"/>
      <c r="AF29" s="366"/>
      <c r="AG29" s="367"/>
      <c r="AH29" s="1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6"/>
      <c r="AW29" s="36"/>
      <c r="AX29" s="36"/>
      <c r="AY29" s="36"/>
      <c r="AZ29" s="36"/>
      <c r="BA29" s="36"/>
      <c r="BB29" s="36"/>
      <c r="BC29" s="36"/>
      <c r="BD29" s="36"/>
      <c r="BE29" s="1"/>
    </row>
    <row r="30" spans="1:57" ht="15" customHeight="1">
      <c r="A30" s="1"/>
      <c r="B30" s="332"/>
      <c r="C30" s="334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8"/>
      <c r="P30" s="339"/>
      <c r="Q30" s="342"/>
      <c r="R30" s="343"/>
      <c r="S30" s="343"/>
      <c r="T30" s="344"/>
      <c r="U30" s="348"/>
      <c r="V30" s="349"/>
      <c r="W30" s="349"/>
      <c r="X30" s="349"/>
      <c r="Y30" s="350"/>
      <c r="Z30" s="354"/>
      <c r="AA30" s="355"/>
      <c r="AB30" s="355"/>
      <c r="AC30" s="355"/>
      <c r="AD30" s="355"/>
      <c r="AE30" s="355"/>
      <c r="AF30" s="355"/>
      <c r="AG30" s="356"/>
      <c r="AH30" s="1"/>
      <c r="AI30" s="39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8"/>
      <c r="AW30" s="36"/>
      <c r="AX30" s="36"/>
      <c r="AY30" s="36"/>
      <c r="AZ30" s="36"/>
      <c r="BA30" s="36"/>
      <c r="BB30" s="36"/>
      <c r="BC30" s="36"/>
      <c r="BD30" s="36"/>
      <c r="BE30" s="1"/>
    </row>
    <row r="31" spans="1:57" ht="15" customHeight="1" thickBot="1">
      <c r="A31" s="1"/>
      <c r="B31" s="333"/>
      <c r="C31" s="336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40"/>
      <c r="P31" s="341"/>
      <c r="Q31" s="345"/>
      <c r="R31" s="346"/>
      <c r="S31" s="346"/>
      <c r="T31" s="347"/>
      <c r="U31" s="351"/>
      <c r="V31" s="352"/>
      <c r="W31" s="352"/>
      <c r="X31" s="352"/>
      <c r="Y31" s="353"/>
      <c r="Z31" s="313"/>
      <c r="AA31" s="314"/>
      <c r="AB31" s="314"/>
      <c r="AC31" s="314"/>
      <c r="AD31" s="314"/>
      <c r="AE31" s="314"/>
      <c r="AF31" s="314"/>
      <c r="AG31" s="315"/>
      <c r="AH31" s="1"/>
      <c r="AI31" s="37"/>
      <c r="AJ31" s="37"/>
      <c r="AK31" s="37"/>
      <c r="AL31" s="37"/>
      <c r="AM31" s="37"/>
      <c r="AN31" s="37"/>
      <c r="AO31" s="37"/>
      <c r="AP31" s="37"/>
      <c r="AQ31" s="316" t="s">
        <v>57</v>
      </c>
      <c r="AR31" s="316"/>
      <c r="AS31" s="316"/>
      <c r="AT31" s="316"/>
      <c r="AU31" s="316"/>
      <c r="AV31" s="36"/>
      <c r="AW31" s="36"/>
      <c r="AX31" s="36"/>
      <c r="AY31" s="36"/>
      <c r="AZ31" s="36"/>
      <c r="BA31" s="36"/>
      <c r="BB31" s="36"/>
      <c r="BC31" s="36"/>
      <c r="BD31" s="36"/>
      <c r="BE31" s="1"/>
    </row>
    <row r="32" spans="1:57" ht="5.25" customHeight="1" thickBot="1">
      <c r="A32" s="1"/>
      <c r="B32" s="4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30"/>
      <c r="AA32" s="30"/>
      <c r="AB32" s="30"/>
      <c r="AC32" s="30"/>
      <c r="AD32" s="30"/>
      <c r="AE32" s="30"/>
      <c r="AF32" s="30"/>
      <c r="AG32" s="30"/>
      <c r="AH32" s="1"/>
      <c r="AI32" s="37"/>
      <c r="AJ32" s="37"/>
      <c r="AK32" s="37"/>
      <c r="AL32" s="37"/>
      <c r="AM32" s="37"/>
      <c r="AN32" s="37"/>
      <c r="AO32" s="37"/>
      <c r="AP32" s="37"/>
      <c r="AQ32" s="317"/>
      <c r="AR32" s="317"/>
      <c r="AS32" s="317"/>
      <c r="AT32" s="317"/>
      <c r="AU32" s="317"/>
      <c r="AV32" s="36"/>
      <c r="AW32" s="36"/>
      <c r="AX32" s="36"/>
      <c r="AY32" s="36"/>
      <c r="AZ32" s="36"/>
      <c r="BA32" s="36"/>
      <c r="BB32" s="36"/>
      <c r="BC32" s="36"/>
      <c r="BD32" s="36"/>
      <c r="BE32" s="1"/>
    </row>
    <row r="33" spans="1:57" ht="15" customHeight="1">
      <c r="A33" s="1"/>
      <c r="B33" s="285"/>
      <c r="C33" s="302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4" t="s">
        <v>43</v>
      </c>
      <c r="P33" s="305"/>
      <c r="Q33" s="305"/>
      <c r="R33" s="305"/>
      <c r="S33" s="305"/>
      <c r="T33" s="305"/>
      <c r="U33" s="305"/>
      <c r="V33" s="305"/>
      <c r="W33" s="305"/>
      <c r="X33" s="305"/>
      <c r="Y33" s="306"/>
      <c r="Z33" s="321"/>
      <c r="AA33" s="322"/>
      <c r="AB33" s="322"/>
      <c r="AC33" s="322"/>
      <c r="AD33" s="322"/>
      <c r="AE33" s="322"/>
      <c r="AF33" s="322"/>
      <c r="AG33" s="323"/>
      <c r="AH33" s="1"/>
      <c r="AI33" s="39"/>
      <c r="AJ33" s="37"/>
      <c r="AK33" s="37"/>
      <c r="AL33" s="37"/>
      <c r="AM33" s="37"/>
      <c r="AN33" s="37"/>
      <c r="AO33" s="37"/>
      <c r="AP33" s="37"/>
      <c r="AQ33" s="326" t="s">
        <v>58</v>
      </c>
      <c r="AR33" s="327"/>
      <c r="AS33" s="327"/>
      <c r="AT33" s="327"/>
      <c r="AU33" s="326" t="s">
        <v>59</v>
      </c>
      <c r="AV33" s="327"/>
      <c r="AW33" s="327"/>
      <c r="AX33" s="328"/>
      <c r="AY33" s="36"/>
      <c r="AZ33" s="36"/>
      <c r="BA33" s="36"/>
      <c r="BB33" s="36"/>
      <c r="BC33" s="36"/>
      <c r="BD33" s="36"/>
      <c r="BE33" s="1"/>
    </row>
    <row r="34" spans="1:57" ht="15" customHeight="1">
      <c r="A34" s="1"/>
      <c r="B34" s="286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18"/>
      <c r="P34" s="319"/>
      <c r="Q34" s="319"/>
      <c r="R34" s="319"/>
      <c r="S34" s="319"/>
      <c r="T34" s="319"/>
      <c r="U34" s="319"/>
      <c r="V34" s="319"/>
      <c r="W34" s="319"/>
      <c r="X34" s="319"/>
      <c r="Y34" s="320"/>
      <c r="Z34" s="324"/>
      <c r="AA34" s="324"/>
      <c r="AB34" s="324"/>
      <c r="AC34" s="324"/>
      <c r="AD34" s="324"/>
      <c r="AE34" s="324"/>
      <c r="AF34" s="324"/>
      <c r="AG34" s="325"/>
      <c r="AH34" s="1"/>
      <c r="AI34" s="37"/>
      <c r="AJ34" s="37"/>
      <c r="AK34" s="37"/>
      <c r="AL34" s="37"/>
      <c r="AM34" s="37"/>
      <c r="AN34" s="37"/>
      <c r="AO34" s="37"/>
      <c r="AP34" s="37"/>
      <c r="AQ34" s="329"/>
      <c r="AR34" s="330"/>
      <c r="AS34" s="330"/>
      <c r="AT34" s="330"/>
      <c r="AU34" s="329"/>
      <c r="AV34" s="330"/>
      <c r="AW34" s="330"/>
      <c r="AX34" s="331"/>
      <c r="AY34" s="36"/>
      <c r="AZ34" s="36"/>
      <c r="BA34" s="36"/>
      <c r="BB34" s="36"/>
      <c r="BC34" s="36"/>
      <c r="BD34" s="36"/>
      <c r="BE34" s="1"/>
    </row>
    <row r="35" spans="1:57" ht="7.5" customHeight="1">
      <c r="A35" s="1"/>
      <c r="B35" s="285"/>
      <c r="C35" s="287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9" t="s">
        <v>44</v>
      </c>
      <c r="P35" s="290"/>
      <c r="Q35" s="290"/>
      <c r="R35" s="290"/>
      <c r="S35" s="290"/>
      <c r="T35" s="290"/>
      <c r="U35" s="293">
        <v>0.1</v>
      </c>
      <c r="V35" s="293"/>
      <c r="W35" s="293"/>
      <c r="X35" s="293"/>
      <c r="Y35" s="294"/>
      <c r="Z35" s="297"/>
      <c r="AA35" s="298"/>
      <c r="AB35" s="298"/>
      <c r="AC35" s="298"/>
      <c r="AD35" s="298"/>
      <c r="AE35" s="298"/>
      <c r="AF35" s="298"/>
      <c r="AG35" s="299"/>
      <c r="AH35" s="1"/>
      <c r="AI35" s="39"/>
      <c r="AJ35" s="37"/>
      <c r="AK35" s="37"/>
      <c r="AL35" s="37"/>
      <c r="AM35" s="37"/>
      <c r="AN35" s="37"/>
      <c r="AO35" s="37"/>
      <c r="AP35" s="37"/>
      <c r="AQ35" s="50"/>
      <c r="AR35" s="36"/>
      <c r="AS35" s="36"/>
      <c r="AT35" s="36"/>
      <c r="AU35" s="50"/>
      <c r="AV35" s="36"/>
      <c r="AW35" s="36"/>
      <c r="AX35" s="51"/>
      <c r="AY35" s="36"/>
      <c r="AZ35" s="36"/>
      <c r="BA35" s="36"/>
      <c r="BB35" s="36"/>
      <c r="BC35" s="36"/>
      <c r="BD35" s="36"/>
      <c r="BE35" s="1"/>
    </row>
    <row r="36" spans="1:57" ht="7.5" customHeight="1" thickBot="1">
      <c r="A36" s="1"/>
      <c r="B36" s="286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91"/>
      <c r="P36" s="292"/>
      <c r="Q36" s="292"/>
      <c r="R36" s="292"/>
      <c r="S36" s="292"/>
      <c r="T36" s="292"/>
      <c r="U36" s="295"/>
      <c r="V36" s="295"/>
      <c r="W36" s="295"/>
      <c r="X36" s="295"/>
      <c r="Y36" s="296"/>
      <c r="Z36" s="300"/>
      <c r="AA36" s="300"/>
      <c r="AB36" s="300"/>
      <c r="AC36" s="300"/>
      <c r="AD36" s="300"/>
      <c r="AE36" s="300"/>
      <c r="AF36" s="300"/>
      <c r="AG36" s="301"/>
      <c r="AH36" s="1"/>
      <c r="AI36" s="37"/>
      <c r="AJ36" s="37"/>
      <c r="AK36" s="37"/>
      <c r="AL36" s="37"/>
      <c r="AM36" s="37"/>
      <c r="AN36" s="37"/>
      <c r="AO36" s="37"/>
      <c r="AP36" s="37"/>
      <c r="AQ36" s="50"/>
      <c r="AR36" s="36"/>
      <c r="AS36" s="36"/>
      <c r="AT36" s="36"/>
      <c r="AU36" s="50"/>
      <c r="AV36" s="36"/>
      <c r="AW36" s="36"/>
      <c r="AX36" s="51"/>
      <c r="AY36" s="36"/>
      <c r="AZ36" s="36"/>
      <c r="BA36" s="36"/>
      <c r="BB36" s="36"/>
      <c r="BC36" s="36"/>
      <c r="BD36" s="36"/>
      <c r="BE36" s="1"/>
    </row>
    <row r="37" spans="1:57" ht="15" customHeight="1">
      <c r="A37" s="1"/>
      <c r="B37" s="285"/>
      <c r="C37" s="302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4" t="s">
        <v>45</v>
      </c>
      <c r="P37" s="305"/>
      <c r="Q37" s="305"/>
      <c r="R37" s="305"/>
      <c r="S37" s="305"/>
      <c r="T37" s="305"/>
      <c r="U37" s="305"/>
      <c r="V37" s="305"/>
      <c r="W37" s="305"/>
      <c r="X37" s="305"/>
      <c r="Y37" s="306"/>
      <c r="Z37" s="310"/>
      <c r="AA37" s="311"/>
      <c r="AB37" s="311"/>
      <c r="AC37" s="311"/>
      <c r="AD37" s="311"/>
      <c r="AE37" s="311"/>
      <c r="AF37" s="311"/>
      <c r="AG37" s="312"/>
      <c r="AH37" s="1"/>
      <c r="AI37" s="39"/>
      <c r="AJ37" s="37"/>
      <c r="AK37" s="37"/>
      <c r="AL37" s="37"/>
      <c r="AM37" s="37"/>
      <c r="AN37" s="37"/>
      <c r="AO37" s="37"/>
      <c r="AP37" s="37"/>
      <c r="AQ37" s="50"/>
      <c r="AR37" s="36"/>
      <c r="AS37" s="36"/>
      <c r="AT37" s="36"/>
      <c r="AU37" s="50"/>
      <c r="AV37" s="36"/>
      <c r="AW37" s="36"/>
      <c r="AX37" s="51"/>
      <c r="AY37" s="36"/>
      <c r="AZ37" s="36"/>
      <c r="BA37" s="36"/>
      <c r="BB37" s="36"/>
      <c r="BC37" s="36"/>
      <c r="BD37" s="36"/>
      <c r="BE37" s="1"/>
    </row>
    <row r="38" spans="1:57" ht="15" customHeight="1" thickBot="1">
      <c r="A38" s="1"/>
      <c r="B38" s="286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7"/>
      <c r="P38" s="308"/>
      <c r="Q38" s="308"/>
      <c r="R38" s="308"/>
      <c r="S38" s="308"/>
      <c r="T38" s="308"/>
      <c r="U38" s="308"/>
      <c r="V38" s="308"/>
      <c r="W38" s="308"/>
      <c r="X38" s="308"/>
      <c r="Y38" s="309"/>
      <c r="Z38" s="313"/>
      <c r="AA38" s="314"/>
      <c r="AB38" s="314"/>
      <c r="AC38" s="314"/>
      <c r="AD38" s="314"/>
      <c r="AE38" s="314"/>
      <c r="AF38" s="314"/>
      <c r="AG38" s="315"/>
      <c r="AH38" s="1"/>
      <c r="AI38" s="37"/>
      <c r="AJ38" s="37"/>
      <c r="AK38" s="37"/>
      <c r="AL38" s="37"/>
      <c r="AM38" s="37"/>
      <c r="AN38" s="37"/>
      <c r="AO38" s="37"/>
      <c r="AP38" s="37"/>
      <c r="AQ38" s="52"/>
      <c r="AR38" s="53"/>
      <c r="AS38" s="53"/>
      <c r="AT38" s="53"/>
      <c r="AU38" s="52"/>
      <c r="AV38" s="53"/>
      <c r="AW38" s="53"/>
      <c r="AX38" s="54"/>
      <c r="AY38" s="36"/>
      <c r="AZ38" s="36"/>
      <c r="BA38" s="36"/>
      <c r="BB38" s="36"/>
      <c r="BC38" s="36"/>
      <c r="BD38" s="36"/>
      <c r="BE38" s="1"/>
    </row>
    <row r="39" spans="1:57" ht="9.9499999999999993" customHeight="1" thickBot="1">
      <c r="A39" s="1"/>
      <c r="B39" s="1"/>
      <c r="C39" s="1"/>
      <c r="D39"/>
      <c r="E39"/>
      <c r="F39"/>
      <c r="G39"/>
      <c r="H39"/>
      <c r="I39"/>
      <c r="J39"/>
      <c r="K39"/>
      <c r="L39"/>
      <c r="M39"/>
      <c r="N3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272">
        <v>45170</v>
      </c>
      <c r="AY39" s="272"/>
      <c r="AZ39" s="272"/>
      <c r="BA39" s="272"/>
      <c r="BB39" s="45" t="s">
        <v>46</v>
      </c>
      <c r="BC39" s="1"/>
      <c r="BD39" s="1"/>
      <c r="BE39" s="1"/>
    </row>
    <row r="40" spans="1:57" ht="20.100000000000001" customHeight="1" thickBot="1">
      <c r="A40" s="1"/>
      <c r="R40" s="273" t="s">
        <v>48</v>
      </c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5"/>
      <c r="AF40" s="102"/>
    </row>
    <row r="41" spans="1:57" ht="20.100000000000001" customHeight="1" thickBot="1">
      <c r="A41" s="1"/>
      <c r="R41" s="276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8"/>
      <c r="AF41" s="103" t="s">
        <v>47</v>
      </c>
      <c r="AQ41" s="279" t="s">
        <v>1</v>
      </c>
      <c r="AR41" s="280"/>
      <c r="AS41" s="281">
        <f>AS2</f>
        <v>0</v>
      </c>
      <c r="AT41" s="282"/>
      <c r="AU41" s="282"/>
      <c r="AV41" s="55" t="s">
        <v>2</v>
      </c>
      <c r="AW41" s="281">
        <f>AW2</f>
        <v>0</v>
      </c>
      <c r="AX41" s="282"/>
      <c r="AY41" s="55" t="s">
        <v>3</v>
      </c>
      <c r="AZ41" s="281">
        <f>AZ2</f>
        <v>0</v>
      </c>
      <c r="BA41" s="282"/>
      <c r="BB41" s="283" t="s">
        <v>4</v>
      </c>
      <c r="BC41" s="284"/>
    </row>
    <row r="42" spans="1:57" ht="9.9499999999999993" customHeight="1">
      <c r="A42" s="1"/>
      <c r="C42" s="115"/>
      <c r="AF42" s="104"/>
    </row>
    <row r="43" spans="1:57" ht="20.100000000000001" customHeight="1" thickBot="1">
      <c r="A43" s="1"/>
      <c r="C43" s="56" t="s">
        <v>5</v>
      </c>
      <c r="AI43" s="57" t="s">
        <v>6</v>
      </c>
    </row>
    <row r="44" spans="1:57" ht="15" customHeight="1">
      <c r="A44" s="1"/>
      <c r="AI44" s="58"/>
      <c r="AJ44" s="59"/>
      <c r="AK44" s="59" t="s">
        <v>7</v>
      </c>
      <c r="AL44" s="231">
        <f>AL5</f>
        <v>0</v>
      </c>
      <c r="AM44" s="232"/>
      <c r="AN44" s="232"/>
      <c r="AO44" s="59" t="s">
        <v>8</v>
      </c>
      <c r="AP44" s="231">
        <f>AP5</f>
        <v>0</v>
      </c>
      <c r="AQ44" s="232"/>
      <c r="AR44" s="232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116"/>
    </row>
    <row r="45" spans="1:57" ht="20.100000000000001" customHeight="1" thickBot="1">
      <c r="A45" s="1"/>
      <c r="C45" s="60" t="s">
        <v>9</v>
      </c>
      <c r="AI45" s="61"/>
      <c r="AK45" s="233" t="s">
        <v>10</v>
      </c>
      <c r="AL45" s="218"/>
      <c r="AM45" s="218"/>
      <c r="AN45" s="218"/>
      <c r="AO45" s="234">
        <f>AO6</f>
        <v>0</v>
      </c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63"/>
      <c r="BD45" s="64"/>
    </row>
    <row r="46" spans="1:57" ht="7.5" customHeight="1">
      <c r="A46" s="1"/>
      <c r="C46" s="236" t="s">
        <v>11</v>
      </c>
      <c r="D46" s="237"/>
      <c r="E46" s="237"/>
      <c r="F46" s="237"/>
      <c r="G46" s="237"/>
      <c r="H46" s="237"/>
      <c r="I46" s="237"/>
      <c r="J46" s="237"/>
      <c r="K46" s="237"/>
      <c r="L46" s="238"/>
      <c r="M46" s="242">
        <f>M7</f>
        <v>0</v>
      </c>
      <c r="N46" s="242"/>
      <c r="O46" s="242"/>
      <c r="P46" s="242"/>
      <c r="Q46" s="242"/>
      <c r="R46" s="242"/>
      <c r="S46" s="242"/>
      <c r="T46" s="242"/>
      <c r="U46" s="242"/>
      <c r="V46" s="243"/>
      <c r="W46" s="65"/>
      <c r="AI46" s="61"/>
      <c r="BD46" s="64"/>
    </row>
    <row r="47" spans="1:57" ht="24.95" customHeight="1" thickBot="1">
      <c r="A47" s="1"/>
      <c r="C47" s="239"/>
      <c r="D47" s="240"/>
      <c r="E47" s="240"/>
      <c r="F47" s="240"/>
      <c r="G47" s="240"/>
      <c r="H47" s="240"/>
      <c r="I47" s="240"/>
      <c r="J47" s="240"/>
      <c r="K47" s="240"/>
      <c r="L47" s="241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65"/>
      <c r="X47" s="2" t="s">
        <v>12</v>
      </c>
      <c r="AI47" s="61"/>
      <c r="AK47" s="233" t="s">
        <v>13</v>
      </c>
      <c r="AL47" s="218"/>
      <c r="AM47" s="218"/>
      <c r="AN47" s="218"/>
      <c r="AO47" s="234">
        <f>AO8</f>
        <v>0</v>
      </c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63"/>
      <c r="BD47" s="64"/>
    </row>
    <row r="48" spans="1:57" ht="13.5" customHeight="1">
      <c r="A48" s="1"/>
      <c r="C48" s="66"/>
      <c r="AI48" s="61"/>
      <c r="AK48" s="246" t="s">
        <v>14</v>
      </c>
      <c r="AL48" s="246"/>
      <c r="AM48" s="246"/>
      <c r="AN48" s="246"/>
      <c r="AO48" s="257">
        <f>AO9</f>
        <v>0</v>
      </c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60" t="s">
        <v>15</v>
      </c>
      <c r="BC48" s="63"/>
      <c r="BD48" s="64"/>
    </row>
    <row r="49" spans="1:56" ht="15" customHeight="1" thickBot="1">
      <c r="A49" s="1"/>
      <c r="C49" s="66"/>
      <c r="AI49" s="61"/>
      <c r="AK49" s="247"/>
      <c r="AL49" s="247"/>
      <c r="AM49" s="247"/>
      <c r="AN49" s="247"/>
      <c r="AO49" s="257" t="s">
        <v>16</v>
      </c>
      <c r="AP49" s="257"/>
      <c r="AQ49" s="257"/>
      <c r="AR49" s="257"/>
      <c r="AS49" s="257">
        <f>AS10</f>
        <v>0</v>
      </c>
      <c r="AT49" s="257"/>
      <c r="AU49" s="257"/>
      <c r="AV49" s="257"/>
      <c r="AW49" s="257"/>
      <c r="AX49" s="257"/>
      <c r="AY49" s="257"/>
      <c r="AZ49" s="257"/>
      <c r="BA49" s="257"/>
      <c r="BB49" s="60"/>
      <c r="BC49" s="60"/>
      <c r="BD49" s="64"/>
    </row>
    <row r="50" spans="1:56" ht="20.100000000000001" customHeight="1">
      <c r="A50" s="1"/>
      <c r="B50" s="137" t="s">
        <v>49</v>
      </c>
      <c r="C50" s="248" t="s">
        <v>18</v>
      </c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58" t="s">
        <v>19</v>
      </c>
      <c r="P50" s="259"/>
      <c r="Q50" s="262" t="s">
        <v>20</v>
      </c>
      <c r="R50" s="263"/>
      <c r="S50" s="263"/>
      <c r="T50" s="259"/>
      <c r="U50" s="262" t="s">
        <v>21</v>
      </c>
      <c r="V50" s="263"/>
      <c r="W50" s="263"/>
      <c r="X50" s="263"/>
      <c r="Y50" s="266"/>
      <c r="Z50" s="263" t="s">
        <v>22</v>
      </c>
      <c r="AA50" s="263"/>
      <c r="AB50" s="263"/>
      <c r="AC50" s="263"/>
      <c r="AD50" s="263"/>
      <c r="AE50" s="263"/>
      <c r="AF50" s="263"/>
      <c r="AG50" s="268"/>
      <c r="AI50" s="61"/>
      <c r="AP50" s="252" t="s">
        <v>23</v>
      </c>
      <c r="AQ50" s="253"/>
      <c r="AR50" s="254">
        <f>AR11</f>
        <v>0</v>
      </c>
      <c r="AS50" s="255"/>
      <c r="AT50" s="255"/>
      <c r="AU50" s="119" t="s">
        <v>8</v>
      </c>
      <c r="AV50" s="224">
        <f>AV11</f>
        <v>0</v>
      </c>
      <c r="AW50" s="256"/>
      <c r="AX50" s="119" t="s">
        <v>8</v>
      </c>
      <c r="AY50" s="254">
        <f>AY11</f>
        <v>0</v>
      </c>
      <c r="AZ50" s="255"/>
      <c r="BA50" s="255"/>
      <c r="BB50" s="255"/>
      <c r="BC50" s="120"/>
      <c r="BD50" s="64"/>
    </row>
    <row r="51" spans="1:56" ht="15" customHeight="1" thickBot="1">
      <c r="A51" s="1"/>
      <c r="B51" s="138" t="s">
        <v>50</v>
      </c>
      <c r="C51" s="250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60"/>
      <c r="P51" s="261"/>
      <c r="Q51" s="264"/>
      <c r="R51" s="265"/>
      <c r="S51" s="265"/>
      <c r="T51" s="261"/>
      <c r="U51" s="264"/>
      <c r="V51" s="265"/>
      <c r="W51" s="265"/>
      <c r="X51" s="265"/>
      <c r="Y51" s="267"/>
      <c r="Z51" s="265"/>
      <c r="AA51" s="265"/>
      <c r="AB51" s="265"/>
      <c r="AC51" s="265"/>
      <c r="AD51" s="265"/>
      <c r="AE51" s="265"/>
      <c r="AF51" s="265"/>
      <c r="AG51" s="269"/>
      <c r="AI51" s="61"/>
      <c r="AP51" s="270" t="s">
        <v>26</v>
      </c>
      <c r="AQ51" s="271"/>
      <c r="AR51" s="181">
        <f>AR12</f>
        <v>0</v>
      </c>
      <c r="AS51" s="182"/>
      <c r="AT51" s="182"/>
      <c r="AU51" s="122" t="s">
        <v>8</v>
      </c>
      <c r="AV51" s="183">
        <f>AV12</f>
        <v>0</v>
      </c>
      <c r="AW51" s="184"/>
      <c r="AX51" s="122" t="s">
        <v>8</v>
      </c>
      <c r="AY51" s="181">
        <f>AY12</f>
        <v>0</v>
      </c>
      <c r="AZ51" s="182"/>
      <c r="BA51" s="182"/>
      <c r="BB51" s="182"/>
      <c r="BC51" s="120"/>
      <c r="BD51" s="64"/>
    </row>
    <row r="52" spans="1:56" ht="15" customHeight="1">
      <c r="A52" s="1"/>
      <c r="B52" s="484"/>
      <c r="C52" s="502">
        <f>C13</f>
        <v>0</v>
      </c>
      <c r="D52" s="503"/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486">
        <f>O13</f>
        <v>0</v>
      </c>
      <c r="P52" s="487"/>
      <c r="Q52" s="490">
        <f>Q13</f>
        <v>0</v>
      </c>
      <c r="R52" s="491"/>
      <c r="S52" s="491"/>
      <c r="T52" s="487"/>
      <c r="U52" s="207">
        <f>U13</f>
        <v>0</v>
      </c>
      <c r="V52" s="208"/>
      <c r="W52" s="208"/>
      <c r="X52" s="208"/>
      <c r="Y52" s="209"/>
      <c r="Z52" s="213">
        <f>Z13</f>
        <v>0</v>
      </c>
      <c r="AA52" s="214"/>
      <c r="AB52" s="214"/>
      <c r="AC52" s="214"/>
      <c r="AD52" s="214"/>
      <c r="AE52" s="214"/>
      <c r="AF52" s="214"/>
      <c r="AG52" s="215"/>
      <c r="AI52" s="61"/>
      <c r="AK52" s="218" t="s">
        <v>29</v>
      </c>
      <c r="AL52" s="218"/>
      <c r="AM52" s="218"/>
      <c r="AN52" s="218"/>
      <c r="AP52" s="219" t="s">
        <v>30</v>
      </c>
      <c r="AQ52" s="220"/>
      <c r="AR52" s="220"/>
      <c r="AS52" s="124" t="s">
        <v>31</v>
      </c>
      <c r="AT52" s="221">
        <f>AT13</f>
        <v>0</v>
      </c>
      <c r="AU52" s="222"/>
      <c r="AV52" s="222"/>
      <c r="AW52" s="223" t="s">
        <v>32</v>
      </c>
      <c r="AX52" s="223"/>
      <c r="AY52" s="124" t="s">
        <v>31</v>
      </c>
      <c r="AZ52" s="224">
        <f>AZ13</f>
        <v>0</v>
      </c>
      <c r="BA52" s="222"/>
      <c r="BB52" s="222"/>
      <c r="BC52" s="222"/>
      <c r="BD52" s="225"/>
    </row>
    <row r="53" spans="1:56" ht="15" customHeight="1">
      <c r="A53" s="1"/>
      <c r="B53" s="485"/>
      <c r="C53" s="504"/>
      <c r="D53" s="505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488"/>
      <c r="P53" s="489"/>
      <c r="Q53" s="492"/>
      <c r="R53" s="493"/>
      <c r="S53" s="493"/>
      <c r="T53" s="489"/>
      <c r="U53" s="210"/>
      <c r="V53" s="211"/>
      <c r="W53" s="211"/>
      <c r="X53" s="211"/>
      <c r="Y53" s="212"/>
      <c r="Z53" s="216"/>
      <c r="AA53" s="216"/>
      <c r="AB53" s="216"/>
      <c r="AC53" s="216"/>
      <c r="AD53" s="216"/>
      <c r="AE53" s="216"/>
      <c r="AF53" s="216"/>
      <c r="AG53" s="217"/>
      <c r="AI53" s="61"/>
      <c r="AK53" s="117"/>
      <c r="AL53" s="117"/>
      <c r="AM53" s="117"/>
      <c r="AN53" s="117"/>
      <c r="AP53" s="226" t="s">
        <v>33</v>
      </c>
      <c r="AQ53" s="226"/>
      <c r="AR53" s="226"/>
      <c r="AS53" s="126" t="s">
        <v>31</v>
      </c>
      <c r="AT53" s="187">
        <f>AT14</f>
        <v>0</v>
      </c>
      <c r="AU53" s="188"/>
      <c r="AV53" s="227" t="s">
        <v>34</v>
      </c>
      <c r="AW53" s="228"/>
      <c r="AX53" s="228"/>
      <c r="AY53" s="126" t="s">
        <v>31</v>
      </c>
      <c r="AZ53" s="183">
        <f>AZ14</f>
        <v>0</v>
      </c>
      <c r="BA53" s="229"/>
      <c r="BB53" s="229"/>
      <c r="BC53" s="229"/>
      <c r="BD53" s="230"/>
    </row>
    <row r="54" spans="1:56" ht="15" customHeight="1">
      <c r="A54" s="1"/>
      <c r="B54" s="484"/>
      <c r="C54" s="193">
        <f>C15</f>
        <v>0</v>
      </c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494">
        <f>O15</f>
        <v>0</v>
      </c>
      <c r="P54" s="495"/>
      <c r="Q54" s="498">
        <f>Q15</f>
        <v>0</v>
      </c>
      <c r="R54" s="499"/>
      <c r="S54" s="499"/>
      <c r="T54" s="495"/>
      <c r="U54" s="196">
        <f>U15</f>
        <v>0</v>
      </c>
      <c r="V54" s="197"/>
      <c r="W54" s="197"/>
      <c r="X54" s="197"/>
      <c r="Y54" s="198"/>
      <c r="Z54" s="200">
        <f>Z15</f>
        <v>0</v>
      </c>
      <c r="AA54" s="201"/>
      <c r="AB54" s="201"/>
      <c r="AC54" s="201"/>
      <c r="AD54" s="201"/>
      <c r="AE54" s="201"/>
      <c r="AF54" s="201"/>
      <c r="AG54" s="202"/>
      <c r="AI54" s="61"/>
      <c r="AK54" s="117"/>
      <c r="AL54" s="117"/>
      <c r="AM54" s="117"/>
      <c r="AN54" s="117"/>
      <c r="AP54" s="203" t="s">
        <v>37</v>
      </c>
      <c r="AQ54" s="204"/>
      <c r="AR54" s="204"/>
      <c r="AS54" s="206" t="s">
        <v>31</v>
      </c>
      <c r="AT54" s="185" t="s">
        <v>38</v>
      </c>
      <c r="AU54" s="186"/>
      <c r="AV54" s="187">
        <f>AV15</f>
        <v>0</v>
      </c>
      <c r="AW54" s="188"/>
      <c r="AX54" s="188"/>
      <c r="AY54" s="188"/>
      <c r="AZ54" s="188"/>
      <c r="BA54" s="188"/>
      <c r="BB54" s="188"/>
      <c r="BC54" s="188"/>
      <c r="BD54" s="189"/>
    </row>
    <row r="55" spans="1:56" ht="15" customHeight="1">
      <c r="A55" s="1"/>
      <c r="B55" s="485"/>
      <c r="C55" s="195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496"/>
      <c r="P55" s="497"/>
      <c r="Q55" s="500"/>
      <c r="R55" s="501"/>
      <c r="S55" s="501"/>
      <c r="T55" s="497"/>
      <c r="U55" s="199"/>
      <c r="V55" s="197"/>
      <c r="W55" s="197"/>
      <c r="X55" s="197"/>
      <c r="Y55" s="198"/>
      <c r="Z55" s="201"/>
      <c r="AA55" s="201"/>
      <c r="AB55" s="201"/>
      <c r="AC55" s="201"/>
      <c r="AD55" s="201"/>
      <c r="AE55" s="201"/>
      <c r="AF55" s="201"/>
      <c r="AG55" s="202"/>
      <c r="AI55" s="61"/>
      <c r="AK55" s="117"/>
      <c r="AL55" s="117"/>
      <c r="AM55" s="117"/>
      <c r="AN55" s="117"/>
      <c r="AP55" s="205"/>
      <c r="AQ55" s="205"/>
      <c r="AR55" s="205"/>
      <c r="AS55" s="205"/>
      <c r="AT55" s="187">
        <f>AT16</f>
        <v>0</v>
      </c>
      <c r="AU55" s="188"/>
      <c r="AV55" s="188"/>
      <c r="AW55" s="188"/>
      <c r="AX55" s="188"/>
      <c r="AY55" s="188"/>
      <c r="AZ55" s="188"/>
      <c r="BA55" s="188"/>
      <c r="BB55" s="188"/>
      <c r="BC55" s="188"/>
      <c r="BD55" s="189"/>
    </row>
    <row r="56" spans="1:56" ht="8.1" customHeight="1" thickBot="1">
      <c r="A56" s="1"/>
      <c r="B56" s="484"/>
      <c r="C56" s="170">
        <f>C17</f>
        <v>0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494">
        <f>O17</f>
        <v>0</v>
      </c>
      <c r="P56" s="495"/>
      <c r="Q56" s="498">
        <f>Q17</f>
        <v>0</v>
      </c>
      <c r="R56" s="499"/>
      <c r="S56" s="499"/>
      <c r="T56" s="495"/>
      <c r="U56" s="158">
        <f>U17</f>
        <v>0</v>
      </c>
      <c r="V56" s="159"/>
      <c r="W56" s="159"/>
      <c r="X56" s="159"/>
      <c r="Y56" s="160"/>
      <c r="Z56" s="190">
        <f>Z17</f>
        <v>0</v>
      </c>
      <c r="AA56" s="191"/>
      <c r="AB56" s="191"/>
      <c r="AC56" s="191"/>
      <c r="AD56" s="191"/>
      <c r="AE56" s="191"/>
      <c r="AF56" s="191"/>
      <c r="AG56" s="192"/>
      <c r="AI56" s="69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1"/>
    </row>
    <row r="57" spans="1:56" ht="8.1" customHeight="1">
      <c r="A57" s="1"/>
      <c r="B57" s="485"/>
      <c r="C57" s="170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488"/>
      <c r="P57" s="489"/>
      <c r="Q57" s="492"/>
      <c r="R57" s="493"/>
      <c r="S57" s="493"/>
      <c r="T57" s="489"/>
      <c r="U57" s="158"/>
      <c r="V57" s="159"/>
      <c r="W57" s="159"/>
      <c r="X57" s="159"/>
      <c r="Y57" s="160"/>
      <c r="Z57" s="190"/>
      <c r="AA57" s="191"/>
      <c r="AB57" s="191"/>
      <c r="AC57" s="191"/>
      <c r="AD57" s="191"/>
      <c r="AE57" s="191"/>
      <c r="AF57" s="191"/>
      <c r="AG57" s="192"/>
    </row>
    <row r="58" spans="1:56" ht="14.1" customHeight="1">
      <c r="A58" s="1"/>
      <c r="B58" s="485"/>
      <c r="C58" s="180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496"/>
      <c r="P58" s="497"/>
      <c r="Q58" s="500"/>
      <c r="R58" s="501"/>
      <c r="S58" s="501"/>
      <c r="T58" s="497"/>
      <c r="U58" s="174"/>
      <c r="V58" s="159"/>
      <c r="W58" s="159"/>
      <c r="X58" s="159"/>
      <c r="Y58" s="160"/>
      <c r="Z58" s="191"/>
      <c r="AA58" s="191"/>
      <c r="AB58" s="191"/>
      <c r="AC58" s="191"/>
      <c r="AD58" s="191"/>
      <c r="AE58" s="191"/>
      <c r="AF58" s="191"/>
      <c r="AG58" s="192"/>
      <c r="AI58" s="66"/>
    </row>
    <row r="59" spans="1:56" ht="15" customHeight="1">
      <c r="A59" s="1"/>
      <c r="B59" s="484"/>
      <c r="C59" s="170">
        <f>C20</f>
        <v>0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494">
        <f>O20</f>
        <v>0</v>
      </c>
      <c r="P59" s="495"/>
      <c r="Q59" s="506">
        <f>Q20</f>
        <v>0</v>
      </c>
      <c r="R59" s="507"/>
      <c r="S59" s="507"/>
      <c r="T59" s="508"/>
      <c r="U59" s="158">
        <f>U20</f>
        <v>0</v>
      </c>
      <c r="V59" s="159"/>
      <c r="W59" s="159"/>
      <c r="X59" s="159"/>
      <c r="Y59" s="160"/>
      <c r="Z59" s="164">
        <f>Z20</f>
        <v>0</v>
      </c>
      <c r="AA59" s="165"/>
      <c r="AB59" s="165"/>
      <c r="AC59" s="165"/>
      <c r="AD59" s="165"/>
      <c r="AE59" s="165"/>
      <c r="AF59" s="165"/>
      <c r="AG59" s="166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W59" s="60"/>
      <c r="AX59" s="60"/>
      <c r="AY59" s="60"/>
      <c r="AZ59" s="60"/>
      <c r="BA59" s="60"/>
      <c r="BB59" s="60"/>
      <c r="BC59" s="60"/>
      <c r="BD59" s="60"/>
    </row>
    <row r="60" spans="1:56" ht="15" customHeight="1">
      <c r="A60" s="1"/>
      <c r="B60" s="485"/>
      <c r="C60" s="180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496"/>
      <c r="P60" s="497"/>
      <c r="Q60" s="509"/>
      <c r="R60" s="510"/>
      <c r="S60" s="510"/>
      <c r="T60" s="511"/>
      <c r="U60" s="174"/>
      <c r="V60" s="159"/>
      <c r="W60" s="159"/>
      <c r="X60" s="159"/>
      <c r="Y60" s="160"/>
      <c r="Z60" s="175"/>
      <c r="AA60" s="176"/>
      <c r="AB60" s="176"/>
      <c r="AC60" s="176"/>
      <c r="AD60" s="176"/>
      <c r="AE60" s="176"/>
      <c r="AF60" s="176"/>
      <c r="AG60" s="177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</row>
    <row r="61" spans="1:56" ht="15" customHeight="1">
      <c r="A61" s="1"/>
      <c r="B61" s="484"/>
      <c r="C61" s="170">
        <f t="shared" ref="C61" si="0">C22</f>
        <v>0</v>
      </c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494">
        <f t="shared" ref="O61" si="1">O22</f>
        <v>0</v>
      </c>
      <c r="P61" s="495"/>
      <c r="Q61" s="506">
        <f t="shared" ref="Q61" si="2">Q22</f>
        <v>0</v>
      </c>
      <c r="R61" s="507"/>
      <c r="S61" s="507"/>
      <c r="T61" s="508"/>
      <c r="U61" s="158">
        <f t="shared" ref="U61" si="3">U22</f>
        <v>0</v>
      </c>
      <c r="V61" s="159"/>
      <c r="W61" s="159"/>
      <c r="X61" s="159"/>
      <c r="Y61" s="160"/>
      <c r="Z61" s="164">
        <f t="shared" ref="Z61" si="4">Z22</f>
        <v>0</v>
      </c>
      <c r="AA61" s="165"/>
      <c r="AB61" s="165"/>
      <c r="AC61" s="165"/>
      <c r="AD61" s="165"/>
      <c r="AE61" s="165"/>
      <c r="AF61" s="165"/>
      <c r="AG61" s="166"/>
      <c r="AI61" s="60" t="s">
        <v>39</v>
      </c>
      <c r="AJ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W61" s="60"/>
      <c r="AX61" s="128"/>
      <c r="AY61" s="128"/>
      <c r="AZ61" s="128"/>
      <c r="BA61" s="128"/>
      <c r="BB61" s="128"/>
      <c r="BC61" s="128"/>
      <c r="BD61" s="128"/>
    </row>
    <row r="62" spans="1:56" ht="15" customHeight="1">
      <c r="A62" s="1"/>
      <c r="B62" s="485"/>
      <c r="C62" s="180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496"/>
      <c r="P62" s="497"/>
      <c r="Q62" s="509"/>
      <c r="R62" s="510"/>
      <c r="S62" s="510"/>
      <c r="T62" s="511"/>
      <c r="U62" s="174"/>
      <c r="V62" s="159"/>
      <c r="W62" s="159"/>
      <c r="X62" s="159"/>
      <c r="Y62" s="160"/>
      <c r="Z62" s="175"/>
      <c r="AA62" s="176"/>
      <c r="AB62" s="176"/>
      <c r="AC62" s="176"/>
      <c r="AD62" s="176"/>
      <c r="AE62" s="176"/>
      <c r="AF62" s="176"/>
      <c r="AG62" s="177"/>
      <c r="AI62" s="66" t="s">
        <v>53</v>
      </c>
      <c r="AJ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128"/>
      <c r="AY62" s="128"/>
      <c r="AZ62" s="128"/>
      <c r="BA62" s="128"/>
      <c r="BB62" s="128"/>
      <c r="BC62" s="128"/>
      <c r="BD62" s="128"/>
    </row>
    <row r="63" spans="1:56" ht="15" customHeight="1">
      <c r="A63" s="1"/>
      <c r="B63" s="484"/>
      <c r="C63" s="170">
        <f t="shared" ref="C63" si="5">C24</f>
        <v>0</v>
      </c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494">
        <f t="shared" ref="O63" si="6">O24</f>
        <v>0</v>
      </c>
      <c r="P63" s="495"/>
      <c r="Q63" s="506">
        <f t="shared" ref="Q63" si="7">Q24</f>
        <v>0</v>
      </c>
      <c r="R63" s="507"/>
      <c r="S63" s="507"/>
      <c r="T63" s="508"/>
      <c r="U63" s="158">
        <f t="shared" ref="U63" si="8">U24</f>
        <v>0</v>
      </c>
      <c r="V63" s="159"/>
      <c r="W63" s="159"/>
      <c r="X63" s="159"/>
      <c r="Y63" s="160"/>
      <c r="Z63" s="164">
        <f t="shared" ref="Z63" si="9">Z24</f>
        <v>0</v>
      </c>
      <c r="AA63" s="165"/>
      <c r="AB63" s="165"/>
      <c r="AC63" s="165"/>
      <c r="AD63" s="165"/>
      <c r="AE63" s="165"/>
      <c r="AF63" s="165"/>
      <c r="AG63" s="166"/>
      <c r="AI63" s="66" t="s">
        <v>54</v>
      </c>
      <c r="AJ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31"/>
      <c r="AW63" s="128"/>
      <c r="AX63" s="128"/>
      <c r="AY63" s="128"/>
      <c r="AZ63" s="128"/>
      <c r="BA63" s="128"/>
      <c r="BB63" s="128"/>
      <c r="BC63" s="128"/>
      <c r="BD63" s="128"/>
    </row>
    <row r="64" spans="1:56" ht="15" customHeight="1">
      <c r="A64" s="1"/>
      <c r="B64" s="485"/>
      <c r="C64" s="180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496"/>
      <c r="P64" s="497"/>
      <c r="Q64" s="509"/>
      <c r="R64" s="510"/>
      <c r="S64" s="510"/>
      <c r="T64" s="511"/>
      <c r="U64" s="174"/>
      <c r="V64" s="159"/>
      <c r="W64" s="159"/>
      <c r="X64" s="159"/>
      <c r="Y64" s="160"/>
      <c r="Z64" s="175"/>
      <c r="AA64" s="176"/>
      <c r="AB64" s="176"/>
      <c r="AC64" s="176"/>
      <c r="AD64" s="176"/>
      <c r="AE64" s="176"/>
      <c r="AF64" s="176"/>
      <c r="AG64" s="177"/>
      <c r="AI64" s="66" t="s">
        <v>55</v>
      </c>
      <c r="AJ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8"/>
      <c r="AW64" s="128"/>
      <c r="AX64" s="128"/>
      <c r="AY64" s="128"/>
      <c r="AZ64" s="128"/>
      <c r="BA64" s="128"/>
      <c r="BB64" s="128"/>
      <c r="BC64" s="128"/>
      <c r="BD64" s="128"/>
    </row>
    <row r="65" spans="1:56" ht="15" customHeight="1">
      <c r="A65" s="1"/>
      <c r="B65" s="484"/>
      <c r="C65" s="170">
        <f t="shared" ref="C65" si="10">C26</f>
        <v>0</v>
      </c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494">
        <f t="shared" ref="O65" si="11">O26</f>
        <v>0</v>
      </c>
      <c r="P65" s="495"/>
      <c r="Q65" s="506">
        <f t="shared" ref="Q65" si="12">Q26</f>
        <v>0</v>
      </c>
      <c r="R65" s="507"/>
      <c r="S65" s="507"/>
      <c r="T65" s="508"/>
      <c r="U65" s="158">
        <f t="shared" ref="U65" si="13">U26</f>
        <v>0</v>
      </c>
      <c r="V65" s="159"/>
      <c r="W65" s="159"/>
      <c r="X65" s="159"/>
      <c r="Y65" s="160"/>
      <c r="Z65" s="164">
        <f t="shared" ref="Z65" si="14">Z26</f>
        <v>0</v>
      </c>
      <c r="AA65" s="165"/>
      <c r="AB65" s="165"/>
      <c r="AC65" s="165"/>
      <c r="AD65" s="165"/>
      <c r="AE65" s="165"/>
      <c r="AF65" s="165"/>
      <c r="AG65" s="166"/>
      <c r="AI65" s="127"/>
      <c r="AJ65" s="139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31"/>
      <c r="AW65" s="128"/>
      <c r="AX65" s="128"/>
      <c r="AY65" s="128"/>
      <c r="AZ65" s="128"/>
      <c r="BA65" s="128"/>
      <c r="BB65" s="128"/>
      <c r="BC65" s="128"/>
      <c r="BD65" s="128"/>
    </row>
    <row r="66" spans="1:56" ht="15" customHeight="1">
      <c r="A66" s="1"/>
      <c r="B66" s="485"/>
      <c r="C66" s="180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496"/>
      <c r="P66" s="497"/>
      <c r="Q66" s="509"/>
      <c r="R66" s="510"/>
      <c r="S66" s="510"/>
      <c r="T66" s="511"/>
      <c r="U66" s="174"/>
      <c r="V66" s="159"/>
      <c r="W66" s="159"/>
      <c r="X66" s="159"/>
      <c r="Y66" s="160"/>
      <c r="Z66" s="175"/>
      <c r="AA66" s="176"/>
      <c r="AB66" s="176"/>
      <c r="AC66" s="176"/>
      <c r="AD66" s="176"/>
      <c r="AE66" s="176"/>
      <c r="AF66" s="176"/>
      <c r="AG66" s="177"/>
      <c r="AI66" s="60" t="s">
        <v>56</v>
      </c>
      <c r="AJ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8"/>
      <c r="AW66" s="128"/>
      <c r="AX66" s="128"/>
      <c r="AY66" s="128"/>
      <c r="AZ66" s="128"/>
      <c r="BA66" s="128"/>
      <c r="BB66" s="128"/>
      <c r="BC66" s="128"/>
      <c r="BD66" s="128"/>
    </row>
    <row r="67" spans="1:56" ht="15" customHeight="1">
      <c r="A67" s="1"/>
      <c r="B67" s="484"/>
      <c r="C67" s="170">
        <f t="shared" ref="C67" si="15">C28</f>
        <v>0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494">
        <f t="shared" ref="O67" si="16">O28</f>
        <v>0</v>
      </c>
      <c r="P67" s="495"/>
      <c r="Q67" s="506">
        <f t="shared" ref="Q67" si="17">Q28</f>
        <v>0</v>
      </c>
      <c r="R67" s="507"/>
      <c r="S67" s="507"/>
      <c r="T67" s="508"/>
      <c r="U67" s="158">
        <f t="shared" ref="U67" si="18">U28</f>
        <v>0</v>
      </c>
      <c r="V67" s="159"/>
      <c r="W67" s="159"/>
      <c r="X67" s="159"/>
      <c r="Y67" s="160"/>
      <c r="Z67" s="164">
        <f t="shared" ref="Z67" si="19">Z28</f>
        <v>0</v>
      </c>
      <c r="AA67" s="165"/>
      <c r="AB67" s="165"/>
      <c r="AC67" s="165"/>
      <c r="AD67" s="165"/>
      <c r="AE67" s="165"/>
      <c r="AF67" s="165"/>
      <c r="AG67" s="166"/>
      <c r="AI67" s="132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31"/>
      <c r="AW67" s="128"/>
      <c r="AX67" s="128"/>
      <c r="AY67" s="128"/>
      <c r="AZ67" s="128"/>
      <c r="BA67" s="128"/>
      <c r="BB67" s="128"/>
      <c r="BC67" s="128"/>
      <c r="BD67" s="128"/>
    </row>
    <row r="68" spans="1:56" ht="15" customHeight="1">
      <c r="A68" s="1"/>
      <c r="B68" s="485"/>
      <c r="C68" s="172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496"/>
      <c r="P68" s="497"/>
      <c r="Q68" s="509"/>
      <c r="R68" s="510"/>
      <c r="S68" s="510"/>
      <c r="T68" s="511"/>
      <c r="U68" s="174"/>
      <c r="V68" s="159"/>
      <c r="W68" s="159"/>
      <c r="X68" s="159"/>
      <c r="Y68" s="160"/>
      <c r="Z68" s="175"/>
      <c r="AA68" s="176"/>
      <c r="AB68" s="176"/>
      <c r="AC68" s="176"/>
      <c r="AD68" s="176"/>
      <c r="AE68" s="176"/>
      <c r="AF68" s="176"/>
      <c r="AG68" s="17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8"/>
      <c r="AW68" s="128"/>
      <c r="AX68" s="128"/>
      <c r="AY68" s="128"/>
      <c r="AZ68" s="128"/>
      <c r="BA68" s="128"/>
      <c r="BB68" s="128"/>
      <c r="BC68" s="128"/>
      <c r="BD68" s="128"/>
    </row>
    <row r="69" spans="1:56" ht="15" customHeight="1">
      <c r="A69" s="1"/>
      <c r="B69" s="484"/>
      <c r="C69" s="170">
        <f t="shared" ref="C69" si="20">C30</f>
        <v>0</v>
      </c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494">
        <f t="shared" ref="O69" si="21">O30</f>
        <v>0</v>
      </c>
      <c r="P69" s="495"/>
      <c r="Q69" s="506">
        <f t="shared" ref="Q69" si="22">Q30</f>
        <v>0</v>
      </c>
      <c r="R69" s="507"/>
      <c r="S69" s="507"/>
      <c r="T69" s="508"/>
      <c r="U69" s="158">
        <f t="shared" ref="U69" si="23">U30</f>
        <v>0</v>
      </c>
      <c r="V69" s="159"/>
      <c r="W69" s="159"/>
      <c r="X69" s="159"/>
      <c r="Y69" s="160"/>
      <c r="Z69" s="164">
        <f t="shared" ref="Z69" si="24">Z30</f>
        <v>0</v>
      </c>
      <c r="AA69" s="165"/>
      <c r="AB69" s="165"/>
      <c r="AC69" s="165"/>
      <c r="AD69" s="165"/>
      <c r="AE69" s="165"/>
      <c r="AF69" s="165"/>
      <c r="AG69" s="166"/>
      <c r="AI69" s="132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31"/>
      <c r="AW69" s="128"/>
      <c r="AX69" s="128"/>
      <c r="AY69" s="128"/>
      <c r="AZ69" s="128"/>
      <c r="BA69" s="128"/>
      <c r="BB69" s="128"/>
      <c r="BC69" s="128"/>
      <c r="BD69" s="128"/>
    </row>
    <row r="70" spans="1:56" ht="15" customHeight="1" thickBot="1">
      <c r="A70" s="1"/>
      <c r="B70" s="485"/>
      <c r="C70" s="517"/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2"/>
      <c r="P70" s="513"/>
      <c r="Q70" s="514"/>
      <c r="R70" s="515"/>
      <c r="S70" s="515"/>
      <c r="T70" s="516"/>
      <c r="U70" s="161"/>
      <c r="V70" s="162"/>
      <c r="W70" s="162"/>
      <c r="X70" s="162"/>
      <c r="Y70" s="163"/>
      <c r="Z70" s="167"/>
      <c r="AA70" s="168"/>
      <c r="AB70" s="168"/>
      <c r="AC70" s="168"/>
      <c r="AD70" s="168"/>
      <c r="AE70" s="168"/>
      <c r="AF70" s="168"/>
      <c r="AG70" s="169"/>
      <c r="AI70" s="127"/>
      <c r="AJ70" s="127"/>
      <c r="AK70" s="127"/>
      <c r="AL70" s="127"/>
      <c r="AM70" s="127"/>
      <c r="AN70" s="127"/>
      <c r="AO70" s="127"/>
      <c r="AP70" s="127"/>
      <c r="AQ70" s="178" t="s">
        <v>57</v>
      </c>
      <c r="AR70" s="178"/>
      <c r="AS70" s="178"/>
      <c r="AT70" s="178"/>
      <c r="AU70" s="178"/>
      <c r="AV70" s="128"/>
      <c r="AW70" s="128"/>
      <c r="AX70" s="128"/>
      <c r="AY70" s="128"/>
      <c r="AZ70" s="128"/>
      <c r="BA70" s="128"/>
      <c r="BB70" s="128"/>
      <c r="BC70" s="128"/>
      <c r="BD70" s="128"/>
    </row>
    <row r="71" spans="1:56" ht="5.25" customHeight="1" thickBot="1">
      <c r="A71" s="1"/>
      <c r="B71" s="133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68"/>
      <c r="AA71" s="68"/>
      <c r="AB71" s="68"/>
      <c r="AC71" s="68"/>
      <c r="AD71" s="68"/>
      <c r="AE71" s="68"/>
      <c r="AF71" s="68"/>
      <c r="AG71" s="68"/>
      <c r="AI71" s="127"/>
      <c r="AJ71" s="127"/>
      <c r="AK71" s="127"/>
      <c r="AL71" s="127"/>
      <c r="AM71" s="127"/>
      <c r="AN71" s="127"/>
      <c r="AO71" s="127"/>
      <c r="AP71" s="127"/>
      <c r="AQ71" s="179"/>
      <c r="AR71" s="179"/>
      <c r="AS71" s="179"/>
      <c r="AT71" s="179"/>
      <c r="AU71" s="179"/>
      <c r="AV71" s="128"/>
      <c r="AW71" s="128"/>
      <c r="AX71" s="128"/>
      <c r="AY71" s="128"/>
      <c r="AZ71" s="128"/>
      <c r="BA71" s="128"/>
      <c r="BB71" s="128"/>
      <c r="BC71" s="128"/>
      <c r="BD71" s="128"/>
    </row>
    <row r="72" spans="1:56" ht="15" customHeight="1">
      <c r="A72" s="1"/>
      <c r="B72" s="519"/>
      <c r="C72" s="521"/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3" t="s">
        <v>43</v>
      </c>
      <c r="P72" s="524"/>
      <c r="Q72" s="524"/>
      <c r="R72" s="524"/>
      <c r="S72" s="524"/>
      <c r="T72" s="524"/>
      <c r="U72" s="524"/>
      <c r="V72" s="524"/>
      <c r="W72" s="524"/>
      <c r="X72" s="524"/>
      <c r="Y72" s="525"/>
      <c r="Z72" s="535">
        <f>Z33</f>
        <v>0</v>
      </c>
      <c r="AA72" s="536"/>
      <c r="AB72" s="536"/>
      <c r="AC72" s="536"/>
      <c r="AD72" s="536"/>
      <c r="AE72" s="536"/>
      <c r="AF72" s="536"/>
      <c r="AG72" s="537"/>
      <c r="AI72" s="132"/>
      <c r="AJ72" s="127"/>
      <c r="AK72" s="127"/>
      <c r="AL72" s="127"/>
      <c r="AM72" s="127"/>
      <c r="AN72" s="127"/>
      <c r="AO72" s="127"/>
      <c r="AP72" s="127"/>
      <c r="AQ72" s="540" t="s">
        <v>58</v>
      </c>
      <c r="AR72" s="541"/>
      <c r="AS72" s="541"/>
      <c r="AT72" s="541"/>
      <c r="AU72" s="540" t="s">
        <v>59</v>
      </c>
      <c r="AV72" s="541"/>
      <c r="AW72" s="541"/>
      <c r="AX72" s="542"/>
      <c r="AY72" s="128"/>
      <c r="AZ72" s="128"/>
      <c r="BA72" s="128"/>
      <c r="BB72" s="128"/>
      <c r="BC72" s="128"/>
      <c r="BD72" s="128"/>
    </row>
    <row r="73" spans="1:56" ht="15" customHeight="1">
      <c r="A73" s="1"/>
      <c r="B73" s="520"/>
      <c r="C73" s="522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32"/>
      <c r="P73" s="533"/>
      <c r="Q73" s="533"/>
      <c r="R73" s="533"/>
      <c r="S73" s="533"/>
      <c r="T73" s="533"/>
      <c r="U73" s="533"/>
      <c r="V73" s="533"/>
      <c r="W73" s="533"/>
      <c r="X73" s="533"/>
      <c r="Y73" s="534"/>
      <c r="Z73" s="538"/>
      <c r="AA73" s="538"/>
      <c r="AB73" s="538"/>
      <c r="AC73" s="538"/>
      <c r="AD73" s="538"/>
      <c r="AE73" s="538"/>
      <c r="AF73" s="538"/>
      <c r="AG73" s="539"/>
      <c r="AI73" s="127"/>
      <c r="AJ73" s="127"/>
      <c r="AK73" s="127"/>
      <c r="AL73" s="127"/>
      <c r="AM73" s="127"/>
      <c r="AN73" s="127"/>
      <c r="AO73" s="127"/>
      <c r="AP73" s="127"/>
      <c r="AQ73" s="543"/>
      <c r="AR73" s="544"/>
      <c r="AS73" s="544"/>
      <c r="AT73" s="544"/>
      <c r="AU73" s="543"/>
      <c r="AV73" s="544"/>
      <c r="AW73" s="544"/>
      <c r="AX73" s="545"/>
      <c r="AY73" s="128"/>
      <c r="AZ73" s="128"/>
      <c r="BA73" s="128"/>
      <c r="BB73" s="128"/>
      <c r="BC73" s="128"/>
      <c r="BD73" s="128"/>
    </row>
    <row r="74" spans="1:56" ht="7.5" customHeight="1">
      <c r="A74" s="1"/>
      <c r="B74" s="519"/>
      <c r="C74" s="546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547" t="s">
        <v>44</v>
      </c>
      <c r="P74" s="548"/>
      <c r="Q74" s="548"/>
      <c r="R74" s="548"/>
      <c r="S74" s="548"/>
      <c r="T74" s="548"/>
      <c r="U74" s="551">
        <f>U35</f>
        <v>0.1</v>
      </c>
      <c r="V74" s="551"/>
      <c r="W74" s="551"/>
      <c r="X74" s="551"/>
      <c r="Y74" s="552"/>
      <c r="Z74" s="555">
        <f>Z35</f>
        <v>0</v>
      </c>
      <c r="AA74" s="556"/>
      <c r="AB74" s="556"/>
      <c r="AC74" s="556"/>
      <c r="AD74" s="556"/>
      <c r="AE74" s="556"/>
      <c r="AF74" s="556"/>
      <c r="AG74" s="557"/>
      <c r="AI74" s="132"/>
      <c r="AJ74" s="127"/>
      <c r="AK74" s="127"/>
      <c r="AL74" s="127"/>
      <c r="AM74" s="127"/>
      <c r="AN74" s="127"/>
      <c r="AO74" s="127"/>
      <c r="AP74" s="127"/>
      <c r="AQ74" s="129"/>
      <c r="AR74" s="128"/>
      <c r="AS74" s="128"/>
      <c r="AT74" s="128"/>
      <c r="AU74" s="129"/>
      <c r="AV74" s="128"/>
      <c r="AW74" s="128"/>
      <c r="AX74" s="140"/>
      <c r="AY74" s="128"/>
      <c r="AZ74" s="128"/>
      <c r="BA74" s="128"/>
      <c r="BB74" s="128"/>
      <c r="BC74" s="128"/>
      <c r="BD74" s="128"/>
    </row>
    <row r="75" spans="1:56" ht="7.5" customHeight="1" thickBot="1">
      <c r="A75" s="1"/>
      <c r="B75" s="520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549"/>
      <c r="P75" s="550"/>
      <c r="Q75" s="550"/>
      <c r="R75" s="550"/>
      <c r="S75" s="550"/>
      <c r="T75" s="550"/>
      <c r="U75" s="553"/>
      <c r="V75" s="553"/>
      <c r="W75" s="553"/>
      <c r="X75" s="553"/>
      <c r="Y75" s="554"/>
      <c r="Z75" s="558"/>
      <c r="AA75" s="558"/>
      <c r="AB75" s="558"/>
      <c r="AC75" s="558"/>
      <c r="AD75" s="558"/>
      <c r="AE75" s="558"/>
      <c r="AF75" s="558"/>
      <c r="AG75" s="559"/>
      <c r="AI75" s="127"/>
      <c r="AJ75" s="127"/>
      <c r="AK75" s="127"/>
      <c r="AL75" s="127"/>
      <c r="AM75" s="127"/>
      <c r="AN75" s="127"/>
      <c r="AO75" s="127"/>
      <c r="AP75" s="127"/>
      <c r="AQ75" s="129"/>
      <c r="AR75" s="128"/>
      <c r="AS75" s="128"/>
      <c r="AT75" s="128"/>
      <c r="AU75" s="129"/>
      <c r="AV75" s="128"/>
      <c r="AW75" s="128"/>
      <c r="AX75" s="140"/>
      <c r="AY75" s="128"/>
      <c r="AZ75" s="128"/>
      <c r="BA75" s="128"/>
      <c r="BB75" s="128"/>
      <c r="BC75" s="128"/>
      <c r="BD75" s="128"/>
    </row>
    <row r="76" spans="1:56" ht="15" customHeight="1">
      <c r="A76" s="1"/>
      <c r="B76" s="519"/>
      <c r="C76" s="521"/>
      <c r="D76" s="522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3" t="s">
        <v>45</v>
      </c>
      <c r="P76" s="524"/>
      <c r="Q76" s="524"/>
      <c r="R76" s="524"/>
      <c r="S76" s="524"/>
      <c r="T76" s="524"/>
      <c r="U76" s="524"/>
      <c r="V76" s="524"/>
      <c r="W76" s="524"/>
      <c r="X76" s="524"/>
      <c r="Y76" s="525"/>
      <c r="Z76" s="529">
        <f>Z37</f>
        <v>0</v>
      </c>
      <c r="AA76" s="213"/>
      <c r="AB76" s="213"/>
      <c r="AC76" s="213"/>
      <c r="AD76" s="213"/>
      <c r="AE76" s="213"/>
      <c r="AF76" s="213"/>
      <c r="AG76" s="530"/>
      <c r="AI76" s="132"/>
      <c r="AJ76" s="127"/>
      <c r="AK76" s="127"/>
      <c r="AL76" s="127"/>
      <c r="AM76" s="127"/>
      <c r="AN76" s="127"/>
      <c r="AO76" s="127"/>
      <c r="AP76" s="127"/>
      <c r="AQ76" s="129"/>
      <c r="AR76" s="128"/>
      <c r="AS76" s="128"/>
      <c r="AT76" s="128"/>
      <c r="AU76" s="129"/>
      <c r="AV76" s="128"/>
      <c r="AW76" s="128"/>
      <c r="AX76" s="140"/>
      <c r="AY76" s="128"/>
      <c r="AZ76" s="128"/>
      <c r="BA76" s="128"/>
      <c r="BB76" s="128"/>
      <c r="BC76" s="128"/>
      <c r="BD76" s="128"/>
    </row>
    <row r="77" spans="1:56" ht="15" customHeight="1" thickBot="1">
      <c r="A77" s="1"/>
      <c r="B77" s="520"/>
      <c r="C77" s="522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6"/>
      <c r="P77" s="527"/>
      <c r="Q77" s="527"/>
      <c r="R77" s="527"/>
      <c r="S77" s="527"/>
      <c r="T77" s="527"/>
      <c r="U77" s="527"/>
      <c r="V77" s="527"/>
      <c r="W77" s="527"/>
      <c r="X77" s="527"/>
      <c r="Y77" s="528"/>
      <c r="Z77" s="167"/>
      <c r="AA77" s="168"/>
      <c r="AB77" s="168"/>
      <c r="AC77" s="168"/>
      <c r="AD77" s="168"/>
      <c r="AE77" s="168"/>
      <c r="AF77" s="168"/>
      <c r="AG77" s="169"/>
      <c r="AI77" s="127"/>
      <c r="AJ77" s="127"/>
      <c r="AK77" s="127"/>
      <c r="AL77" s="127"/>
      <c r="AM77" s="127"/>
      <c r="AN77" s="127"/>
      <c r="AO77" s="127"/>
      <c r="AP77" s="127"/>
      <c r="AQ77" s="141"/>
      <c r="AR77" s="142"/>
      <c r="AS77" s="142"/>
      <c r="AT77" s="142"/>
      <c r="AU77" s="141"/>
      <c r="AV77" s="142"/>
      <c r="AW77" s="142"/>
      <c r="AX77" s="143"/>
      <c r="AY77" s="128"/>
      <c r="AZ77" s="128"/>
      <c r="BA77" s="128"/>
      <c r="BB77" s="128"/>
      <c r="BC77" s="128"/>
      <c r="BD77" s="128"/>
    </row>
    <row r="78" spans="1:56" ht="9.9499999999999993" customHeight="1">
      <c r="A78" s="1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AX78" s="531">
        <v>45170</v>
      </c>
      <c r="AY78" s="531"/>
      <c r="AZ78" s="531"/>
      <c r="BA78" s="531"/>
      <c r="BB78" s="136" t="s">
        <v>46</v>
      </c>
    </row>
  </sheetData>
  <sheetProtection formatCells="0"/>
  <mergeCells count="236">
    <mergeCell ref="AX78:BA78"/>
    <mergeCell ref="B74:B75"/>
    <mergeCell ref="C74:N75"/>
    <mergeCell ref="O74:T75"/>
    <mergeCell ref="U74:Y75"/>
    <mergeCell ref="Z74:AG75"/>
    <mergeCell ref="B76:B77"/>
    <mergeCell ref="C76:N77"/>
    <mergeCell ref="O76:Y77"/>
    <mergeCell ref="Z76:AG77"/>
    <mergeCell ref="AQ70:AU71"/>
    <mergeCell ref="B72:B73"/>
    <mergeCell ref="C72:N73"/>
    <mergeCell ref="O72:Y73"/>
    <mergeCell ref="Z72:AG73"/>
    <mergeCell ref="AQ72:AT72"/>
    <mergeCell ref="AU72:AX72"/>
    <mergeCell ref="AQ73:AT73"/>
    <mergeCell ref="AU73:AX73"/>
    <mergeCell ref="B69:B70"/>
    <mergeCell ref="C69:N70"/>
    <mergeCell ref="O69:P70"/>
    <mergeCell ref="Q69:T70"/>
    <mergeCell ref="U69:Y70"/>
    <mergeCell ref="Z69:AG70"/>
    <mergeCell ref="B67:B68"/>
    <mergeCell ref="C67:N68"/>
    <mergeCell ref="O67:P68"/>
    <mergeCell ref="Q67:T68"/>
    <mergeCell ref="U67:Y68"/>
    <mergeCell ref="Z67:AG68"/>
    <mergeCell ref="B65:B66"/>
    <mergeCell ref="C65:N66"/>
    <mergeCell ref="O65:P66"/>
    <mergeCell ref="Q65:T66"/>
    <mergeCell ref="U65:Y66"/>
    <mergeCell ref="Z65:AG66"/>
    <mergeCell ref="B59:B60"/>
    <mergeCell ref="C59:N60"/>
    <mergeCell ref="O59:P60"/>
    <mergeCell ref="Q59:T60"/>
    <mergeCell ref="U59:Y60"/>
    <mergeCell ref="Z59:AG60"/>
    <mergeCell ref="AP54:AR55"/>
    <mergeCell ref="AS54:AS55"/>
    <mergeCell ref="B63:B64"/>
    <mergeCell ref="C63:N64"/>
    <mergeCell ref="O63:P64"/>
    <mergeCell ref="Q63:T64"/>
    <mergeCell ref="U63:Y64"/>
    <mergeCell ref="Z63:AG64"/>
    <mergeCell ref="B61:B62"/>
    <mergeCell ref="C61:N62"/>
    <mergeCell ref="O61:P62"/>
    <mergeCell ref="Q61:T62"/>
    <mergeCell ref="U61:Y62"/>
    <mergeCell ref="Z61:AG62"/>
    <mergeCell ref="AT54:AU54"/>
    <mergeCell ref="AV54:BD54"/>
    <mergeCell ref="AT55:BD55"/>
    <mergeCell ref="B56:B58"/>
    <mergeCell ref="C56:N58"/>
    <mergeCell ref="O56:P58"/>
    <mergeCell ref="Q56:T58"/>
    <mergeCell ref="U56:Y58"/>
    <mergeCell ref="B54:B55"/>
    <mergeCell ref="C54:N55"/>
    <mergeCell ref="O54:P55"/>
    <mergeCell ref="Q54:T55"/>
    <mergeCell ref="U54:Y55"/>
    <mergeCell ref="Z54:AG55"/>
    <mergeCell ref="Z56:AG58"/>
    <mergeCell ref="B52:B53"/>
    <mergeCell ref="C52:N53"/>
    <mergeCell ref="O52:P53"/>
    <mergeCell ref="Q52:T53"/>
    <mergeCell ref="U52:Y53"/>
    <mergeCell ref="Z52:AG53"/>
    <mergeCell ref="AR50:AT50"/>
    <mergeCell ref="AV50:AW50"/>
    <mergeCell ref="AY50:BB50"/>
    <mergeCell ref="AP51:AQ51"/>
    <mergeCell ref="AR51:AT51"/>
    <mergeCell ref="AV51:AW51"/>
    <mergeCell ref="AY51:BB51"/>
    <mergeCell ref="AK52:AN52"/>
    <mergeCell ref="AP52:AR52"/>
    <mergeCell ref="AT52:AV52"/>
    <mergeCell ref="AW52:AX52"/>
    <mergeCell ref="AZ52:BD52"/>
    <mergeCell ref="AP53:AR53"/>
    <mergeCell ref="AT53:AU53"/>
    <mergeCell ref="AV53:AX53"/>
    <mergeCell ref="AZ53:BD53"/>
    <mergeCell ref="AK48:AN49"/>
    <mergeCell ref="AO48:BA48"/>
    <mergeCell ref="AO49:AR49"/>
    <mergeCell ref="AS49:BA49"/>
    <mergeCell ref="C50:N51"/>
    <mergeCell ref="O50:P51"/>
    <mergeCell ref="Q50:T51"/>
    <mergeCell ref="U50:Y51"/>
    <mergeCell ref="Z50:AG51"/>
    <mergeCell ref="AP50:AQ50"/>
    <mergeCell ref="BB41:BC41"/>
    <mergeCell ref="AL44:AN44"/>
    <mergeCell ref="AP44:AR44"/>
    <mergeCell ref="AK45:AN45"/>
    <mergeCell ref="AO45:BB45"/>
    <mergeCell ref="C46:L47"/>
    <mergeCell ref="M46:V47"/>
    <mergeCell ref="AK47:AN47"/>
    <mergeCell ref="AO47:BB47"/>
    <mergeCell ref="AX39:BA39"/>
    <mergeCell ref="R40:AE41"/>
    <mergeCell ref="AQ41:AR41"/>
    <mergeCell ref="AS41:AU41"/>
    <mergeCell ref="AW41:AX41"/>
    <mergeCell ref="AZ41:BA41"/>
    <mergeCell ref="B35:B36"/>
    <mergeCell ref="C35:N36"/>
    <mergeCell ref="O35:T36"/>
    <mergeCell ref="U35:Y36"/>
    <mergeCell ref="Z35:AG36"/>
    <mergeCell ref="B37:B38"/>
    <mergeCell ref="C37:N38"/>
    <mergeCell ref="O37:Y38"/>
    <mergeCell ref="Z37:AG38"/>
    <mergeCell ref="AQ31:AU32"/>
    <mergeCell ref="B33:B34"/>
    <mergeCell ref="C33:N34"/>
    <mergeCell ref="O33:Y34"/>
    <mergeCell ref="Z33:AG34"/>
    <mergeCell ref="AQ33:AT33"/>
    <mergeCell ref="AU33:AX33"/>
    <mergeCell ref="AQ34:AT34"/>
    <mergeCell ref="AU34:AX34"/>
    <mergeCell ref="B30:B31"/>
    <mergeCell ref="C30:N31"/>
    <mergeCell ref="O30:P31"/>
    <mergeCell ref="Q30:T31"/>
    <mergeCell ref="U30:Y31"/>
    <mergeCell ref="Z30:AG31"/>
    <mergeCell ref="B28:B29"/>
    <mergeCell ref="C28:N29"/>
    <mergeCell ref="O28:P29"/>
    <mergeCell ref="Q28:T29"/>
    <mergeCell ref="U28:Y29"/>
    <mergeCell ref="Z28:AG29"/>
    <mergeCell ref="B26:B27"/>
    <mergeCell ref="C26:N27"/>
    <mergeCell ref="O26:P27"/>
    <mergeCell ref="Q26:T27"/>
    <mergeCell ref="U26:Y27"/>
    <mergeCell ref="Z26:AG27"/>
    <mergeCell ref="B20:B21"/>
    <mergeCell ref="C20:N21"/>
    <mergeCell ref="O20:P21"/>
    <mergeCell ref="Q20:T21"/>
    <mergeCell ref="U20:Y21"/>
    <mergeCell ref="Z20:AG21"/>
    <mergeCell ref="AP15:AR16"/>
    <mergeCell ref="AS15:AS16"/>
    <mergeCell ref="B24:B25"/>
    <mergeCell ref="C24:N25"/>
    <mergeCell ref="O24:P25"/>
    <mergeCell ref="Q24:T25"/>
    <mergeCell ref="U24:Y25"/>
    <mergeCell ref="Z24:AG25"/>
    <mergeCell ref="B22:B23"/>
    <mergeCell ref="C22:N23"/>
    <mergeCell ref="O22:P23"/>
    <mergeCell ref="Q22:T23"/>
    <mergeCell ref="U22:Y23"/>
    <mergeCell ref="Z22:AG23"/>
    <mergeCell ref="AT15:AU15"/>
    <mergeCell ref="AV15:BD15"/>
    <mergeCell ref="AT16:BD16"/>
    <mergeCell ref="B17:B19"/>
    <mergeCell ref="C17:N19"/>
    <mergeCell ref="O17:P19"/>
    <mergeCell ref="Q17:T19"/>
    <mergeCell ref="U17:Y19"/>
    <mergeCell ref="B15:B16"/>
    <mergeCell ref="C15:N16"/>
    <mergeCell ref="O15:P16"/>
    <mergeCell ref="Q15:T16"/>
    <mergeCell ref="U15:Y16"/>
    <mergeCell ref="Z15:AG16"/>
    <mergeCell ref="Z17:AG19"/>
    <mergeCell ref="B13:B14"/>
    <mergeCell ref="C13:N14"/>
    <mergeCell ref="O13:P14"/>
    <mergeCell ref="Q13:T14"/>
    <mergeCell ref="U13:Y14"/>
    <mergeCell ref="Z13:AG14"/>
    <mergeCell ref="AR11:AT11"/>
    <mergeCell ref="AV11:AW11"/>
    <mergeCell ref="AY11:BB11"/>
    <mergeCell ref="AP12:AQ12"/>
    <mergeCell ref="AR12:AT12"/>
    <mergeCell ref="AV12:AW12"/>
    <mergeCell ref="AY12:BB12"/>
    <mergeCell ref="AK13:AN13"/>
    <mergeCell ref="AP13:AR13"/>
    <mergeCell ref="AT13:AV13"/>
    <mergeCell ref="AW13:AX13"/>
    <mergeCell ref="AZ13:BD13"/>
    <mergeCell ref="AP14:AR14"/>
    <mergeCell ref="AT14:AU14"/>
    <mergeCell ref="AV14:AX14"/>
    <mergeCell ref="AZ14:BD14"/>
    <mergeCell ref="AK9:AN10"/>
    <mergeCell ref="AO9:BA9"/>
    <mergeCell ref="AO10:AR10"/>
    <mergeCell ref="AS10:BA10"/>
    <mergeCell ref="C11:N12"/>
    <mergeCell ref="O11:P12"/>
    <mergeCell ref="Q11:T12"/>
    <mergeCell ref="U11:Y12"/>
    <mergeCell ref="Z11:AG12"/>
    <mergeCell ref="AP11:AQ11"/>
    <mergeCell ref="AL5:AN5"/>
    <mergeCell ref="AP5:AR5"/>
    <mergeCell ref="AK6:AN6"/>
    <mergeCell ref="AO6:BB6"/>
    <mergeCell ref="C7:L8"/>
    <mergeCell ref="M7:V8"/>
    <mergeCell ref="AK8:AN8"/>
    <mergeCell ref="AO8:BB8"/>
    <mergeCell ref="R1:AE2"/>
    <mergeCell ref="AQ2:AR2"/>
    <mergeCell ref="AS2:AU2"/>
    <mergeCell ref="AW2:AX2"/>
    <mergeCell ref="AZ2:BA2"/>
    <mergeCell ref="BB2:BC2"/>
  </mergeCells>
  <phoneticPr fontId="2"/>
  <dataValidations count="1">
    <dataValidation type="list" allowBlank="1" showInputMessage="1" showErrorMessage="1" sqref="U35:Y36" xr:uid="{5AF6C266-C001-4B5E-BE2E-67802F80C743}">
      <formula1>"10％,8％"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blackAndWhite="1" horizontalDpi="300" verticalDpi="300" r:id="rId1"/>
  <rowBreaks count="1" manualBreakCount="1">
    <brk id="39" max="56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8075-E6C5-4DB3-BF31-05F0754800F9}">
  <sheetPr>
    <tabColor rgb="FF92D050"/>
  </sheetPr>
  <dimension ref="A1:BG84"/>
  <sheetViews>
    <sheetView showGridLines="0" showZeros="0" view="pageBreakPreview" topLeftCell="A10" zoomScaleNormal="100" zoomScaleSheetLayoutView="100" workbookViewId="0">
      <selection activeCell="AA68" sqref="AA68:AH69"/>
    </sheetView>
  </sheetViews>
  <sheetFormatPr defaultRowHeight="20.100000000000001" customHeight="1"/>
  <cols>
    <col min="1" max="1" width="1.625" style="2" customWidth="1"/>
    <col min="2" max="9" width="2.625" style="2" customWidth="1"/>
    <col min="10" max="10" width="3.125" style="2" customWidth="1"/>
    <col min="11" max="24" width="2.625" style="2" customWidth="1"/>
    <col min="25" max="26" width="3.625" style="2" customWidth="1"/>
    <col min="27" max="27" width="2.625" style="2" customWidth="1"/>
    <col min="28" max="28" width="3.125" style="2" customWidth="1"/>
    <col min="29" max="30" width="2.125" style="2" customWidth="1"/>
    <col min="31" max="33" width="1.625" style="2" customWidth="1"/>
    <col min="34" max="34" width="2.625" style="2" customWidth="1"/>
    <col min="35" max="38" width="1.625" style="2" customWidth="1"/>
    <col min="39" max="41" width="2.625" style="2" customWidth="1"/>
    <col min="42" max="43" width="1.625" style="2" customWidth="1"/>
    <col min="44" max="49" width="2.625" style="2" customWidth="1"/>
    <col min="50" max="50" width="2.125" style="2" customWidth="1"/>
    <col min="51" max="53" width="2.625" style="2" customWidth="1"/>
    <col min="54" max="54" width="3.125" style="2" customWidth="1"/>
    <col min="55" max="56" width="2.625" style="2" customWidth="1"/>
    <col min="57" max="59" width="1.625" style="2" customWidth="1"/>
    <col min="60" max="92" width="2.625" style="2" customWidth="1"/>
    <col min="93" max="16384" width="9" style="2"/>
  </cols>
  <sheetData>
    <row r="1" spans="1:59" ht="9.949999999999999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949" t="s">
        <v>61</v>
      </c>
      <c r="T1" s="950"/>
      <c r="U1" s="950"/>
      <c r="V1" s="950"/>
      <c r="W1" s="950"/>
      <c r="X1" s="950"/>
      <c r="Y1" s="950"/>
      <c r="Z1" s="950"/>
      <c r="AA1" s="950"/>
      <c r="AB1" s="950"/>
      <c r="AC1" s="950"/>
      <c r="AD1" s="951"/>
      <c r="AE1" s="7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952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4"/>
      <c r="AE2" s="7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20.100000000000001" customHeight="1" thickBot="1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1"/>
      <c r="T3" s="75" t="s">
        <v>62</v>
      </c>
      <c r="U3" s="76"/>
      <c r="V3" s="77" t="s">
        <v>63</v>
      </c>
      <c r="W3" s="955"/>
      <c r="X3" s="955"/>
      <c r="Y3" s="955"/>
      <c r="Z3" s="955"/>
      <c r="AA3" s="76" t="s">
        <v>64</v>
      </c>
      <c r="AB3" s="76"/>
      <c r="AC3" s="75" t="s">
        <v>65</v>
      </c>
      <c r="AD3" s="72"/>
      <c r="AE3" s="7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478" t="s">
        <v>1</v>
      </c>
      <c r="AT3" s="479"/>
      <c r="AU3" s="480"/>
      <c r="AV3" s="481"/>
      <c r="AW3" s="481"/>
      <c r="AX3" s="3" t="s">
        <v>2</v>
      </c>
      <c r="AY3" s="480"/>
      <c r="AZ3" s="481"/>
      <c r="BA3" s="3" t="s">
        <v>3</v>
      </c>
      <c r="BB3" s="480"/>
      <c r="BC3" s="481"/>
      <c r="BD3" s="482" t="s">
        <v>4</v>
      </c>
      <c r="BE3" s="483"/>
      <c r="BF3" s="1"/>
      <c r="BG3" s="1"/>
    </row>
    <row r="4" spans="1:59" ht="9.9499999999999993" customHeight="1">
      <c r="A4" s="1"/>
      <c r="B4" s="7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20.100000000000001" customHeight="1" thickBot="1">
      <c r="A5" s="1"/>
      <c r="B5" s="5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80" t="s">
        <v>6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7"/>
      <c r="AL6" s="8"/>
      <c r="AM6" s="8" t="s">
        <v>7</v>
      </c>
      <c r="AN6" s="457"/>
      <c r="AO6" s="458"/>
      <c r="AP6" s="458"/>
      <c r="AQ6" s="8" t="s">
        <v>8</v>
      </c>
      <c r="AR6" s="457"/>
      <c r="AS6" s="458"/>
      <c r="AT6" s="45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9"/>
      <c r="BG6" s="1"/>
    </row>
    <row r="7" spans="1:59" ht="20.100000000000001" customHeight="1" thickBot="1">
      <c r="A7" s="1"/>
      <c r="B7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0"/>
      <c r="AL7" s="1"/>
      <c r="AM7" s="459" t="s">
        <v>10</v>
      </c>
      <c r="AN7" s="423"/>
      <c r="AO7" s="423"/>
      <c r="AP7" s="423"/>
      <c r="AQ7" s="460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13"/>
      <c r="BF7" s="14"/>
      <c r="BG7" s="1"/>
    </row>
    <row r="8" spans="1:59" ht="9.9499999999999993" customHeight="1">
      <c r="A8" s="1"/>
      <c r="B8" s="946" t="s">
        <v>66</v>
      </c>
      <c r="C8" s="947"/>
      <c r="D8" s="947"/>
      <c r="E8" s="947"/>
      <c r="F8" s="947"/>
      <c r="G8" s="947"/>
      <c r="H8" s="947"/>
      <c r="I8" s="947"/>
      <c r="J8" s="947"/>
      <c r="K8" s="947"/>
      <c r="L8" s="94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0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4"/>
      <c r="BG8" s="1"/>
    </row>
    <row r="9" spans="1:59" ht="24.95" customHeight="1" thickBot="1">
      <c r="A9" s="1"/>
      <c r="B9" s="942">
        <f>AA26+AA28</f>
        <v>0</v>
      </c>
      <c r="C9" s="943"/>
      <c r="D9" s="943"/>
      <c r="E9" s="943"/>
      <c r="F9" s="943"/>
      <c r="G9" s="943"/>
      <c r="H9" s="943"/>
      <c r="I9" s="943"/>
      <c r="J9" s="943"/>
      <c r="K9" s="943"/>
      <c r="L9" s="944"/>
      <c r="M9" s="1" t="s">
        <v>12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0"/>
      <c r="AL9" s="1"/>
      <c r="AM9" s="459" t="s">
        <v>13</v>
      </c>
      <c r="AN9" s="423"/>
      <c r="AO9" s="423"/>
      <c r="AP9" s="423"/>
      <c r="AQ9" s="460"/>
      <c r="AR9" s="461"/>
      <c r="AS9" s="461"/>
      <c r="AT9" s="461"/>
      <c r="AU9" s="461"/>
      <c r="AV9" s="461"/>
      <c r="AW9" s="461"/>
      <c r="AX9" s="461"/>
      <c r="AY9" s="461"/>
      <c r="AZ9" s="461"/>
      <c r="BA9" s="461"/>
      <c r="BB9" s="461"/>
      <c r="BC9" s="461"/>
      <c r="BD9" s="461"/>
      <c r="BE9" s="13"/>
      <c r="BF9" s="14"/>
      <c r="BG9" s="1"/>
    </row>
    <row r="10" spans="1:59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0"/>
      <c r="AL10" s="1"/>
      <c r="AM10" s="436" t="s">
        <v>14</v>
      </c>
      <c r="AN10" s="436"/>
      <c r="AO10" s="436"/>
      <c r="AP10" s="436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t="s">
        <v>15</v>
      </c>
      <c r="BE10" s="13"/>
      <c r="BF10" s="14"/>
      <c r="BG10" s="1"/>
    </row>
    <row r="11" spans="1:59" ht="15" customHeight="1">
      <c r="A11" s="1"/>
      <c r="B11" s="81" t="s">
        <v>67</v>
      </c>
      <c r="C11"/>
      <c r="D11"/>
      <c r="E11"/>
      <c r="F11" s="1"/>
      <c r="G11" s="17"/>
      <c r="H11" s="17"/>
      <c r="I11" s="17"/>
      <c r="J11" s="17"/>
      <c r="K11" s="17"/>
      <c r="L11" s="17"/>
      <c r="M11" s="17"/>
      <c r="N11" s="17"/>
      <c r="O11" s="1"/>
      <c r="P11" s="1"/>
      <c r="Q11" s="1"/>
      <c r="R11" s="1"/>
      <c r="S11" s="1"/>
      <c r="T11" s="1"/>
      <c r="U11" s="945"/>
      <c r="V11" s="741"/>
      <c r="W11" s="741"/>
      <c r="X11" s="741"/>
      <c r="Y11" s="741"/>
      <c r="Z11" s="741"/>
      <c r="AA11" s="741"/>
      <c r="AB11" s="741"/>
      <c r="AC11" s="83"/>
      <c r="AD11" s="83"/>
      <c r="AE11" s="83"/>
      <c r="AF11" s="83"/>
      <c r="AG11" s="83"/>
      <c r="AH11" s="1"/>
      <c r="AI11" s="1"/>
      <c r="AJ11" s="1"/>
      <c r="AK11" s="10"/>
      <c r="AL11" s="1"/>
      <c r="AM11" s="437"/>
      <c r="AN11" s="437"/>
      <c r="AO11" s="437"/>
      <c r="AP11" s="437"/>
      <c r="AQ11" s="438" t="s">
        <v>16</v>
      </c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/>
      <c r="BE11"/>
      <c r="BF11" s="14"/>
      <c r="BG11" s="1"/>
    </row>
    <row r="12" spans="1:59" ht="20.100000000000001" customHeight="1">
      <c r="A12" s="1"/>
      <c r="B12" s="934" t="s">
        <v>68</v>
      </c>
      <c r="C12" s="459"/>
      <c r="D12" s="459"/>
      <c r="E12" s="459"/>
      <c r="F12" s="17"/>
      <c r="G12" s="17"/>
      <c r="H12" s="17"/>
      <c r="I12" s="17"/>
      <c r="J12" s="17"/>
      <c r="K12" s="17"/>
      <c r="L12" s="17"/>
      <c r="M12" s="17"/>
      <c r="N12" s="17"/>
      <c r="O12" s="1"/>
      <c r="P12" s="1"/>
      <c r="Q12" s="1"/>
      <c r="R12" s="1"/>
      <c r="S12" s="1"/>
      <c r="T12" s="1"/>
      <c r="U12" s="938" t="s">
        <v>69</v>
      </c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9"/>
      <c r="AH12" s="939"/>
      <c r="AI12" s="37"/>
      <c r="AJ12" s="1"/>
      <c r="AK12" s="10"/>
      <c r="AL12" s="1"/>
      <c r="AM12" s="1"/>
      <c r="AN12" s="1"/>
      <c r="AO12" s="1"/>
      <c r="AP12" s="1"/>
      <c r="AQ12" s="1"/>
      <c r="AR12" s="940" t="s">
        <v>23</v>
      </c>
      <c r="AS12" s="941"/>
      <c r="AT12" s="417"/>
      <c r="AU12" s="417"/>
      <c r="AV12" s="417"/>
      <c r="AW12" s="19" t="s">
        <v>8</v>
      </c>
      <c r="AX12" s="418"/>
      <c r="AY12" s="418"/>
      <c r="AZ12" s="19" t="s">
        <v>8</v>
      </c>
      <c r="BA12" s="417"/>
      <c r="BB12" s="417"/>
      <c r="BC12" s="417"/>
      <c r="BD12" s="417"/>
      <c r="BE12" s="20"/>
      <c r="BF12" s="14"/>
      <c r="BG12" s="1"/>
    </row>
    <row r="13" spans="1:59" ht="15" customHeight="1">
      <c r="A13" s="1"/>
      <c r="B13" s="915"/>
      <c r="C13" s="915"/>
      <c r="D13" s="915"/>
      <c r="E13" s="915"/>
      <c r="F13" s="915"/>
      <c r="G13" s="915"/>
      <c r="H13" s="915"/>
      <c r="I13" s="915"/>
      <c r="J13" s="915"/>
      <c r="K13" s="915"/>
      <c r="L13" s="915"/>
      <c r="M13" s="915"/>
      <c r="N13" s="915"/>
      <c r="O13" s="915"/>
      <c r="P13" s="915"/>
      <c r="Q13" s="915"/>
      <c r="R13" s="915"/>
      <c r="S13" s="915"/>
      <c r="T13" s="1"/>
      <c r="U13" s="936"/>
      <c r="V13" s="936"/>
      <c r="W13" s="936"/>
      <c r="X13" s="936"/>
      <c r="Y13" s="936"/>
      <c r="Z13" s="936"/>
      <c r="AA13" s="936"/>
      <c r="AB13" s="936"/>
      <c r="AC13" s="936"/>
      <c r="AD13" s="936"/>
      <c r="AE13" s="936"/>
      <c r="AF13" s="936"/>
      <c r="AG13" s="936"/>
      <c r="AH13" s="936"/>
      <c r="AI13" s="35"/>
      <c r="AJ13" s="1"/>
      <c r="AK13" s="10"/>
      <c r="AL13" s="1"/>
      <c r="AM13" s="1"/>
      <c r="AN13" s="1"/>
      <c r="AO13" s="1"/>
      <c r="AP13" s="1"/>
      <c r="AQ13" s="1"/>
      <c r="AR13" s="419" t="s">
        <v>26</v>
      </c>
      <c r="AS13" s="420"/>
      <c r="AT13" s="421"/>
      <c r="AU13" s="421"/>
      <c r="AV13" s="421"/>
      <c r="AW13" s="22" t="s">
        <v>8</v>
      </c>
      <c r="AX13" s="422"/>
      <c r="AY13" s="422"/>
      <c r="AZ13" s="22" t="s">
        <v>8</v>
      </c>
      <c r="BA13" s="421"/>
      <c r="BB13" s="421"/>
      <c r="BC13" s="421"/>
      <c r="BD13" s="421"/>
      <c r="BE13" s="20"/>
      <c r="BF13" s="14"/>
      <c r="BG13" s="1"/>
    </row>
    <row r="14" spans="1:59" ht="15" customHeight="1" thickBot="1">
      <c r="A14" s="1"/>
      <c r="B14" s="935"/>
      <c r="C14" s="935"/>
      <c r="D14" s="935"/>
      <c r="E14" s="935"/>
      <c r="F14" s="935"/>
      <c r="G14" s="935"/>
      <c r="H14" s="935"/>
      <c r="I14" s="935"/>
      <c r="J14" s="935"/>
      <c r="K14" s="935"/>
      <c r="L14" s="935"/>
      <c r="M14" s="935"/>
      <c r="N14" s="935"/>
      <c r="O14" s="935"/>
      <c r="P14" s="935"/>
      <c r="Q14" s="935"/>
      <c r="R14" s="935"/>
      <c r="S14" s="935"/>
      <c r="T14" s="1"/>
      <c r="U14" s="937"/>
      <c r="V14" s="937"/>
      <c r="W14" s="937"/>
      <c r="X14" s="937"/>
      <c r="Y14" s="937"/>
      <c r="Z14" s="937"/>
      <c r="AA14" s="937"/>
      <c r="AB14" s="937"/>
      <c r="AC14" s="937"/>
      <c r="AD14" s="937"/>
      <c r="AE14" s="937"/>
      <c r="AF14" s="937"/>
      <c r="AG14" s="937"/>
      <c r="AH14" s="937"/>
      <c r="AI14" s="37"/>
      <c r="AJ14" s="1"/>
      <c r="AK14" s="10"/>
      <c r="AL14" s="1"/>
      <c r="AM14" s="423" t="s">
        <v>29</v>
      </c>
      <c r="AN14" s="423"/>
      <c r="AO14" s="423"/>
      <c r="AP14" s="423"/>
      <c r="AQ14" s="1"/>
      <c r="AR14" s="424" t="s">
        <v>30</v>
      </c>
      <c r="AS14" s="425"/>
      <c r="AT14" s="425"/>
      <c r="AU14" s="24" t="s">
        <v>31</v>
      </c>
      <c r="AV14" s="426"/>
      <c r="AW14" s="427"/>
      <c r="AX14" s="427"/>
      <c r="AY14" s="428" t="s">
        <v>32</v>
      </c>
      <c r="AZ14" s="429"/>
      <c r="BA14" s="24" t="s">
        <v>31</v>
      </c>
      <c r="BB14" s="418"/>
      <c r="BC14" s="427"/>
      <c r="BD14" s="427"/>
      <c r="BE14" s="427"/>
      <c r="BF14" s="430"/>
      <c r="BG14" s="1"/>
    </row>
    <row r="15" spans="1:59" ht="15" customHeight="1" thickBot="1">
      <c r="A15" s="1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1"/>
      <c r="U15" s="8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"/>
      <c r="AI15" s="35"/>
      <c r="AJ15" s="1"/>
      <c r="AK15" s="10"/>
      <c r="AL15" s="1"/>
      <c r="AM15" s="12"/>
      <c r="AN15" s="12"/>
      <c r="AO15" s="12"/>
      <c r="AP15" s="12"/>
      <c r="AQ15" s="1"/>
      <c r="AR15" s="431" t="s">
        <v>33</v>
      </c>
      <c r="AS15" s="431"/>
      <c r="AT15" s="431"/>
      <c r="AU15" s="26" t="s">
        <v>31</v>
      </c>
      <c r="AV15" s="375"/>
      <c r="AW15" s="376"/>
      <c r="AX15" s="432" t="s">
        <v>34</v>
      </c>
      <c r="AY15" s="433"/>
      <c r="AZ15" s="433"/>
      <c r="BA15" s="26" t="s">
        <v>31</v>
      </c>
      <c r="BB15" s="422"/>
      <c r="BC15" s="434"/>
      <c r="BD15" s="434"/>
      <c r="BE15" s="434"/>
      <c r="BF15" s="435"/>
      <c r="BG15" s="1"/>
    </row>
    <row r="16" spans="1:59" ht="13.5" customHeight="1">
      <c r="A16" s="896" t="s">
        <v>72</v>
      </c>
      <c r="B16" s="897"/>
      <c r="C16" s="897"/>
      <c r="D16" s="897"/>
      <c r="E16" s="897"/>
      <c r="F16" s="897"/>
      <c r="G16" s="897"/>
      <c r="H16" s="897"/>
      <c r="I16" s="897"/>
      <c r="J16" s="897"/>
      <c r="K16" s="897"/>
      <c r="L16" s="897"/>
      <c r="M16" s="897"/>
      <c r="N16" s="897"/>
      <c r="O16" s="897"/>
      <c r="P16" s="897"/>
      <c r="Q16" s="898"/>
      <c r="R16" s="896" t="s">
        <v>73</v>
      </c>
      <c r="S16" s="897"/>
      <c r="T16" s="897"/>
      <c r="U16" s="897"/>
      <c r="V16" s="897"/>
      <c r="W16" s="897"/>
      <c r="X16" s="897"/>
      <c r="Y16" s="897"/>
      <c r="Z16" s="897"/>
      <c r="AA16" s="897"/>
      <c r="AB16" s="897"/>
      <c r="AC16" s="897"/>
      <c r="AD16" s="897"/>
      <c r="AE16" s="897"/>
      <c r="AF16" s="897"/>
      <c r="AG16" s="897"/>
      <c r="AH16" s="898"/>
      <c r="AI16" s="84"/>
      <c r="AJ16" s="1"/>
      <c r="AK16" s="10"/>
      <c r="AL16" s="1"/>
      <c r="AM16" s="12"/>
      <c r="AN16" s="12"/>
      <c r="AO16" s="12"/>
      <c r="AP16" s="12"/>
      <c r="AQ16" s="1"/>
      <c r="AR16" s="369" t="s">
        <v>37</v>
      </c>
      <c r="AS16" s="370"/>
      <c r="AT16" s="370"/>
      <c r="AU16" s="372" t="s">
        <v>31</v>
      </c>
      <c r="AV16" s="373" t="s">
        <v>38</v>
      </c>
      <c r="AW16" s="374"/>
      <c r="AX16" s="375"/>
      <c r="AY16" s="376"/>
      <c r="AZ16" s="376"/>
      <c r="BA16" s="376"/>
      <c r="BB16" s="376"/>
      <c r="BC16" s="376"/>
      <c r="BD16" s="376"/>
      <c r="BE16" s="376"/>
      <c r="BF16" s="377"/>
      <c r="BG16" s="1"/>
    </row>
    <row r="17" spans="1:59" ht="15" customHeight="1" thickBot="1">
      <c r="A17" s="899"/>
      <c r="B17" s="900"/>
      <c r="C17" s="900"/>
      <c r="D17" s="900"/>
      <c r="E17" s="900"/>
      <c r="F17" s="900"/>
      <c r="G17" s="900"/>
      <c r="H17" s="900"/>
      <c r="I17" s="900"/>
      <c r="J17" s="900"/>
      <c r="K17" s="900"/>
      <c r="L17" s="900"/>
      <c r="M17" s="900"/>
      <c r="N17" s="900"/>
      <c r="O17" s="900"/>
      <c r="P17" s="900"/>
      <c r="Q17" s="901"/>
      <c r="R17" s="899"/>
      <c r="S17" s="900"/>
      <c r="T17" s="900"/>
      <c r="U17" s="900"/>
      <c r="V17" s="900"/>
      <c r="W17" s="900"/>
      <c r="X17" s="900"/>
      <c r="Y17" s="900"/>
      <c r="Z17" s="900"/>
      <c r="AA17" s="900"/>
      <c r="AB17" s="900"/>
      <c r="AC17" s="900"/>
      <c r="AD17" s="900"/>
      <c r="AE17" s="900"/>
      <c r="AF17" s="900"/>
      <c r="AG17" s="900"/>
      <c r="AH17" s="901"/>
      <c r="AI17" s="84"/>
      <c r="AJ17" s="1"/>
      <c r="AK17" s="10"/>
      <c r="AL17" s="1"/>
      <c r="AM17" s="12"/>
      <c r="AN17" s="12"/>
      <c r="AO17" s="12"/>
      <c r="AP17" s="12"/>
      <c r="AQ17" s="1"/>
      <c r="AR17" s="371"/>
      <c r="AS17" s="371"/>
      <c r="AT17" s="371"/>
      <c r="AU17" s="371"/>
      <c r="AV17" s="375"/>
      <c r="AW17" s="376"/>
      <c r="AX17" s="376"/>
      <c r="AY17" s="376"/>
      <c r="AZ17" s="376"/>
      <c r="BA17" s="376"/>
      <c r="BB17" s="376"/>
      <c r="BC17" s="376"/>
      <c r="BD17" s="376"/>
      <c r="BE17" s="376"/>
      <c r="BF17" s="377"/>
      <c r="BG17" s="1"/>
    </row>
    <row r="18" spans="1:59" ht="9.9499999999999993" customHeight="1" thickBot="1">
      <c r="A18" s="871" t="s">
        <v>74</v>
      </c>
      <c r="B18" s="872"/>
      <c r="C18" s="872"/>
      <c r="D18" s="872"/>
      <c r="E18" s="872"/>
      <c r="F18" s="872"/>
      <c r="G18" s="872"/>
      <c r="H18" s="872"/>
      <c r="I18" s="873"/>
      <c r="J18" s="880" t="s">
        <v>75</v>
      </c>
      <c r="K18" s="790"/>
      <c r="L18" s="790"/>
      <c r="M18" s="790"/>
      <c r="N18" s="790"/>
      <c r="O18" s="790"/>
      <c r="P18" s="790"/>
      <c r="Q18" s="882"/>
      <c r="R18" s="886" t="s">
        <v>76</v>
      </c>
      <c r="S18" s="887"/>
      <c r="T18" s="887"/>
      <c r="U18" s="887"/>
      <c r="V18" s="887"/>
      <c r="W18" s="887"/>
      <c r="X18" s="887"/>
      <c r="Y18" s="888"/>
      <c r="Z18" s="890"/>
      <c r="AA18" s="892"/>
      <c r="AB18" s="400"/>
      <c r="AC18" s="400"/>
      <c r="AD18" s="400"/>
      <c r="AE18" s="400"/>
      <c r="AF18" s="400"/>
      <c r="AG18" s="400"/>
      <c r="AH18" s="893"/>
      <c r="AI18" s="37"/>
      <c r="AJ18" s="1"/>
      <c r="AK18" s="31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1"/>
    </row>
    <row r="19" spans="1:59" ht="9.9499999999999993" customHeight="1" thickBot="1">
      <c r="A19" s="874"/>
      <c r="B19" s="875"/>
      <c r="C19" s="875"/>
      <c r="D19" s="875"/>
      <c r="E19" s="875"/>
      <c r="F19" s="875"/>
      <c r="G19" s="875"/>
      <c r="H19" s="875"/>
      <c r="I19" s="876"/>
      <c r="J19" s="866"/>
      <c r="K19" s="756"/>
      <c r="L19" s="756"/>
      <c r="M19" s="756"/>
      <c r="N19" s="756"/>
      <c r="O19" s="756"/>
      <c r="P19" s="756"/>
      <c r="Q19" s="883"/>
      <c r="R19" s="889"/>
      <c r="S19" s="754"/>
      <c r="T19" s="754"/>
      <c r="U19" s="754"/>
      <c r="V19" s="754"/>
      <c r="W19" s="754"/>
      <c r="X19" s="754"/>
      <c r="Y19" s="755"/>
      <c r="Z19" s="866"/>
      <c r="AA19" s="387"/>
      <c r="AB19" s="387"/>
      <c r="AC19" s="387"/>
      <c r="AD19" s="387"/>
      <c r="AE19" s="387"/>
      <c r="AF19" s="387"/>
      <c r="AG19" s="387"/>
      <c r="AH19" s="894"/>
      <c r="AI19" s="37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9.9499999999999993" customHeight="1">
      <c r="A20" s="877"/>
      <c r="B20" s="878"/>
      <c r="C20" s="878"/>
      <c r="D20" s="878"/>
      <c r="E20" s="878"/>
      <c r="F20" s="878"/>
      <c r="G20" s="878"/>
      <c r="H20" s="878"/>
      <c r="I20" s="879"/>
      <c r="J20" s="881"/>
      <c r="K20" s="884"/>
      <c r="L20" s="884"/>
      <c r="M20" s="884"/>
      <c r="N20" s="884"/>
      <c r="O20" s="884"/>
      <c r="P20" s="884"/>
      <c r="Q20" s="885"/>
      <c r="R20" s="793"/>
      <c r="S20" s="794"/>
      <c r="T20" s="794"/>
      <c r="U20" s="794"/>
      <c r="V20" s="794"/>
      <c r="W20" s="794"/>
      <c r="X20" s="794"/>
      <c r="Y20" s="795"/>
      <c r="Z20" s="891"/>
      <c r="AA20" s="402"/>
      <c r="AB20" s="402"/>
      <c r="AC20" s="402"/>
      <c r="AD20" s="402"/>
      <c r="AE20" s="402"/>
      <c r="AF20" s="402"/>
      <c r="AG20" s="402"/>
      <c r="AH20" s="895"/>
      <c r="AI20" s="37"/>
      <c r="AJ20" s="1"/>
      <c r="AK20" s="896" t="s">
        <v>77</v>
      </c>
      <c r="AL20" s="897"/>
      <c r="AM20" s="897"/>
      <c r="AN20" s="897"/>
      <c r="AO20" s="897"/>
      <c r="AP20" s="897"/>
      <c r="AQ20" s="897"/>
      <c r="AR20" s="897"/>
      <c r="AS20" s="897"/>
      <c r="AT20" s="897"/>
      <c r="AU20" s="897"/>
      <c r="AV20" s="897"/>
      <c r="AW20" s="897"/>
      <c r="AX20" s="897"/>
      <c r="AY20" s="897"/>
      <c r="AZ20" s="897"/>
      <c r="BA20" s="897"/>
      <c r="BB20" s="897"/>
      <c r="BC20" s="897"/>
      <c r="BD20" s="897"/>
      <c r="BE20" s="897"/>
      <c r="BF20" s="898"/>
      <c r="BG20" s="86"/>
    </row>
    <row r="21" spans="1:59" ht="9.9499999999999993" customHeight="1" thickBot="1">
      <c r="A21" s="902"/>
      <c r="B21" s="791"/>
      <c r="C21" s="791"/>
      <c r="D21" s="928"/>
      <c r="E21" s="928"/>
      <c r="F21" s="928"/>
      <c r="G21" s="928"/>
      <c r="H21" s="930"/>
      <c r="I21" s="932"/>
      <c r="J21" s="880"/>
      <c r="K21" s="790"/>
      <c r="L21" s="790"/>
      <c r="M21" s="790"/>
      <c r="N21" s="790"/>
      <c r="O21" s="790"/>
      <c r="P21" s="790"/>
      <c r="Q21" s="882"/>
      <c r="R21" s="10"/>
      <c r="S21" s="934" t="s">
        <v>78</v>
      </c>
      <c r="T21" s="459"/>
      <c r="U21" s="459"/>
      <c r="V21" s="915"/>
      <c r="W21" s="916"/>
      <c r="X21" s="917" t="s">
        <v>79</v>
      </c>
      <c r="Y21" s="918"/>
      <c r="Z21" s="838" t="s">
        <v>80</v>
      </c>
      <c r="AA21" s="921"/>
      <c r="AB21" s="791"/>
      <c r="AC21" s="791"/>
      <c r="AD21" s="791"/>
      <c r="AE21" s="791"/>
      <c r="AF21" s="791"/>
      <c r="AG21" s="791"/>
      <c r="AH21" s="792"/>
      <c r="AI21" s="87"/>
      <c r="AJ21" s="1"/>
      <c r="AK21" s="899"/>
      <c r="AL21" s="900"/>
      <c r="AM21" s="900"/>
      <c r="AN21" s="900"/>
      <c r="AO21" s="900"/>
      <c r="AP21" s="900"/>
      <c r="AQ21" s="900"/>
      <c r="AR21" s="900"/>
      <c r="AS21" s="900"/>
      <c r="AT21" s="900"/>
      <c r="AU21" s="900"/>
      <c r="AV21" s="900"/>
      <c r="AW21" s="900"/>
      <c r="AX21" s="900"/>
      <c r="AY21" s="900"/>
      <c r="AZ21" s="900"/>
      <c r="BA21" s="900"/>
      <c r="BB21" s="900"/>
      <c r="BC21" s="900"/>
      <c r="BD21" s="900"/>
      <c r="BE21" s="900"/>
      <c r="BF21" s="901"/>
      <c r="BG21" s="86"/>
    </row>
    <row r="22" spans="1:59" ht="9.9499999999999993" customHeight="1">
      <c r="A22" s="903"/>
      <c r="B22" s="745"/>
      <c r="C22" s="745"/>
      <c r="D22" s="929"/>
      <c r="E22" s="929"/>
      <c r="F22" s="929"/>
      <c r="G22" s="929"/>
      <c r="H22" s="931"/>
      <c r="I22" s="933"/>
      <c r="J22" s="866"/>
      <c r="K22" s="756"/>
      <c r="L22" s="756"/>
      <c r="M22" s="756"/>
      <c r="N22" s="756"/>
      <c r="O22" s="756"/>
      <c r="P22" s="756"/>
      <c r="Q22" s="883"/>
      <c r="R22" s="10"/>
      <c r="S22" s="745"/>
      <c r="T22" s="745"/>
      <c r="U22" s="745"/>
      <c r="V22" s="916"/>
      <c r="W22" s="916"/>
      <c r="X22" s="745"/>
      <c r="Y22" s="919"/>
      <c r="Z22" s="920"/>
      <c r="AA22" s="870"/>
      <c r="AB22" s="745"/>
      <c r="AC22" s="745"/>
      <c r="AD22" s="745"/>
      <c r="AE22" s="745"/>
      <c r="AF22" s="745"/>
      <c r="AG22" s="745"/>
      <c r="AH22" s="757"/>
      <c r="AI22" s="87"/>
      <c r="AJ22" s="1"/>
      <c r="AK22" s="922"/>
      <c r="AL22" s="923"/>
      <c r="AM22" s="923"/>
      <c r="AN22" s="923"/>
      <c r="AO22" s="923"/>
      <c r="AP22" s="923"/>
      <c r="AQ22" s="923"/>
      <c r="AR22" s="924"/>
      <c r="AS22" s="904" t="s">
        <v>81</v>
      </c>
      <c r="AT22" s="905"/>
      <c r="AU22" s="905"/>
      <c r="AV22" s="905"/>
      <c r="AW22" s="906"/>
      <c r="AX22" s="904" t="s">
        <v>82</v>
      </c>
      <c r="AY22" s="905"/>
      <c r="AZ22" s="905"/>
      <c r="BA22" s="905"/>
      <c r="BB22" s="905"/>
      <c r="BC22" s="905"/>
      <c r="BD22" s="905"/>
      <c r="BE22" s="905"/>
      <c r="BF22" s="910"/>
      <c r="BG22" s="78"/>
    </row>
    <row r="23" spans="1:59" ht="9.9499999999999993" customHeight="1">
      <c r="A23" s="903"/>
      <c r="B23" s="745"/>
      <c r="C23" s="745"/>
      <c r="D23" s="929"/>
      <c r="E23" s="929"/>
      <c r="F23" s="929"/>
      <c r="G23" s="929"/>
      <c r="H23" s="931"/>
      <c r="I23" s="933"/>
      <c r="J23" s="866"/>
      <c r="K23" s="745"/>
      <c r="L23" s="745"/>
      <c r="M23" s="745"/>
      <c r="N23" s="745"/>
      <c r="O23" s="745"/>
      <c r="P23" s="745"/>
      <c r="Q23" s="757"/>
      <c r="R23" s="912"/>
      <c r="S23" s="913"/>
      <c r="T23" s="913"/>
      <c r="U23" s="913"/>
      <c r="V23" s="913"/>
      <c r="W23" s="913"/>
      <c r="X23" s="913"/>
      <c r="Y23" s="914"/>
      <c r="Z23" s="866"/>
      <c r="AA23" s="870"/>
      <c r="AB23" s="745"/>
      <c r="AC23" s="745"/>
      <c r="AD23" s="745"/>
      <c r="AE23" s="745"/>
      <c r="AF23" s="745"/>
      <c r="AG23" s="745"/>
      <c r="AH23" s="757"/>
      <c r="AI23"/>
      <c r="AJ23" s="1"/>
      <c r="AK23" s="925"/>
      <c r="AL23" s="926"/>
      <c r="AM23" s="926"/>
      <c r="AN23" s="926"/>
      <c r="AO23" s="926"/>
      <c r="AP23" s="926"/>
      <c r="AQ23" s="926"/>
      <c r="AR23" s="927"/>
      <c r="AS23" s="907"/>
      <c r="AT23" s="908"/>
      <c r="AU23" s="908"/>
      <c r="AV23" s="908"/>
      <c r="AW23" s="909"/>
      <c r="AX23" s="907"/>
      <c r="AY23" s="908"/>
      <c r="AZ23" s="908"/>
      <c r="BA23" s="908"/>
      <c r="BB23" s="908"/>
      <c r="BC23" s="908"/>
      <c r="BD23" s="908"/>
      <c r="BE23" s="908"/>
      <c r="BF23" s="911"/>
      <c r="BG23" s="78"/>
    </row>
    <row r="24" spans="1:59" ht="9.9499999999999993" customHeight="1">
      <c r="A24" s="776" t="s">
        <v>83</v>
      </c>
      <c r="B24" s="822"/>
      <c r="C24" s="822"/>
      <c r="D24" s="822"/>
      <c r="E24" s="822"/>
      <c r="F24" s="822"/>
      <c r="G24" s="822"/>
      <c r="H24" s="822"/>
      <c r="I24" s="823"/>
      <c r="J24" s="782" t="s">
        <v>84</v>
      </c>
      <c r="K24" s="854"/>
      <c r="L24" s="855"/>
      <c r="M24" s="855"/>
      <c r="N24" s="855"/>
      <c r="O24" s="855"/>
      <c r="P24" s="855"/>
      <c r="Q24" s="856"/>
      <c r="R24" s="860" t="s">
        <v>85</v>
      </c>
      <c r="S24" s="861"/>
      <c r="T24" s="861"/>
      <c r="U24" s="861"/>
      <c r="V24" s="861"/>
      <c r="W24" s="861"/>
      <c r="X24" s="861"/>
      <c r="Y24" s="862"/>
      <c r="Z24" s="837" t="s">
        <v>86</v>
      </c>
      <c r="AA24" s="867"/>
      <c r="AB24" s="868"/>
      <c r="AC24" s="868"/>
      <c r="AD24" s="868"/>
      <c r="AE24" s="868"/>
      <c r="AF24" s="868"/>
      <c r="AG24" s="868"/>
      <c r="AH24" s="869"/>
      <c r="AI24"/>
      <c r="AJ24" s="1"/>
      <c r="AK24" s="776" t="s">
        <v>87</v>
      </c>
      <c r="AL24" s="777"/>
      <c r="AM24" s="777"/>
      <c r="AN24" s="777"/>
      <c r="AO24" s="777"/>
      <c r="AP24" s="777"/>
      <c r="AQ24" s="777"/>
      <c r="AR24" s="778"/>
      <c r="AS24" s="810"/>
      <c r="AT24" s="811"/>
      <c r="AU24" s="811"/>
      <c r="AV24" s="811"/>
      <c r="AW24" s="812"/>
      <c r="AX24" s="816"/>
      <c r="AY24" s="817"/>
      <c r="AZ24" s="817"/>
      <c r="BA24" s="817"/>
      <c r="BB24" s="817"/>
      <c r="BC24" s="817"/>
      <c r="BD24" s="817"/>
      <c r="BE24" s="817"/>
      <c r="BF24" s="818"/>
      <c r="BG24" s="78"/>
    </row>
    <row r="25" spans="1:59" ht="15" customHeight="1">
      <c r="A25" s="824"/>
      <c r="B25" s="825"/>
      <c r="C25" s="825"/>
      <c r="D25" s="825"/>
      <c r="E25" s="825"/>
      <c r="F25" s="825"/>
      <c r="G25" s="825"/>
      <c r="H25" s="825"/>
      <c r="I25" s="826"/>
      <c r="J25" s="827"/>
      <c r="K25" s="857"/>
      <c r="L25" s="858"/>
      <c r="M25" s="858"/>
      <c r="N25" s="858"/>
      <c r="O25" s="858"/>
      <c r="P25" s="858"/>
      <c r="Q25" s="859"/>
      <c r="R25" s="863"/>
      <c r="S25" s="864"/>
      <c r="T25" s="864"/>
      <c r="U25" s="864"/>
      <c r="V25" s="864"/>
      <c r="W25" s="864"/>
      <c r="X25" s="864"/>
      <c r="Y25" s="865"/>
      <c r="Z25" s="866"/>
      <c r="AA25" s="870"/>
      <c r="AB25" s="745"/>
      <c r="AC25" s="745"/>
      <c r="AD25" s="745"/>
      <c r="AE25" s="745"/>
      <c r="AF25" s="745"/>
      <c r="AG25" s="745"/>
      <c r="AH25" s="757"/>
      <c r="AI25" s="88"/>
      <c r="AJ25" s="14"/>
      <c r="AK25" s="793"/>
      <c r="AL25" s="794"/>
      <c r="AM25" s="794"/>
      <c r="AN25" s="794"/>
      <c r="AO25" s="794"/>
      <c r="AP25" s="794"/>
      <c r="AQ25" s="794"/>
      <c r="AR25" s="795"/>
      <c r="AS25" s="813"/>
      <c r="AT25" s="814"/>
      <c r="AU25" s="814"/>
      <c r="AV25" s="814"/>
      <c r="AW25" s="815"/>
      <c r="AX25" s="819"/>
      <c r="AY25" s="820"/>
      <c r="AZ25" s="820"/>
      <c r="BA25" s="820"/>
      <c r="BB25" s="820"/>
      <c r="BC25" s="820"/>
      <c r="BD25" s="820"/>
      <c r="BE25" s="820"/>
      <c r="BF25" s="821"/>
      <c r="BG25" s="13"/>
    </row>
    <row r="26" spans="1:59" ht="15" customHeight="1">
      <c r="A26" s="776" t="s">
        <v>88</v>
      </c>
      <c r="B26" s="822"/>
      <c r="C26" s="822"/>
      <c r="D26" s="822"/>
      <c r="E26" s="822"/>
      <c r="F26" s="822"/>
      <c r="G26" s="822"/>
      <c r="H26" s="822"/>
      <c r="I26" s="823"/>
      <c r="J26" s="782" t="s">
        <v>89</v>
      </c>
      <c r="K26" s="828"/>
      <c r="L26" s="829"/>
      <c r="M26" s="829"/>
      <c r="N26" s="829"/>
      <c r="O26" s="829"/>
      <c r="P26" s="829"/>
      <c r="Q26" s="830"/>
      <c r="R26" s="834" t="s">
        <v>60</v>
      </c>
      <c r="S26" s="835"/>
      <c r="T26" s="835"/>
      <c r="U26" s="835"/>
      <c r="V26" s="835"/>
      <c r="W26" s="835"/>
      <c r="X26" s="835"/>
      <c r="Y26" s="836"/>
      <c r="Z26" s="837" t="s">
        <v>90</v>
      </c>
      <c r="AA26" s="839"/>
      <c r="AB26" s="840"/>
      <c r="AC26" s="840"/>
      <c r="AD26" s="840"/>
      <c r="AE26" s="840"/>
      <c r="AF26" s="840"/>
      <c r="AG26" s="840"/>
      <c r="AH26" s="841"/>
      <c r="AI26"/>
      <c r="AJ26" s="14"/>
      <c r="AK26" s="776" t="s">
        <v>91</v>
      </c>
      <c r="AL26" s="822"/>
      <c r="AM26" s="822"/>
      <c r="AN26" s="822"/>
      <c r="AO26" s="822"/>
      <c r="AP26" s="822"/>
      <c r="AQ26" s="822"/>
      <c r="AR26" s="823"/>
      <c r="AS26" s="810"/>
      <c r="AT26" s="811"/>
      <c r="AU26" s="811"/>
      <c r="AV26" s="811"/>
      <c r="AW26" s="812"/>
      <c r="AX26" s="845"/>
      <c r="AY26" s="846"/>
      <c r="AZ26" s="846"/>
      <c r="BA26" s="846"/>
      <c r="BB26" s="846"/>
      <c r="BC26" s="846"/>
      <c r="BD26" s="846"/>
      <c r="BE26" s="846"/>
      <c r="BF26" s="847"/>
      <c r="BG26" s="13"/>
    </row>
    <row r="27" spans="1:59" ht="15" customHeight="1">
      <c r="A27" s="824"/>
      <c r="B27" s="825"/>
      <c r="C27" s="825"/>
      <c r="D27" s="825"/>
      <c r="E27" s="825"/>
      <c r="F27" s="825"/>
      <c r="G27" s="825"/>
      <c r="H27" s="825"/>
      <c r="I27" s="826"/>
      <c r="J27" s="827"/>
      <c r="K27" s="831"/>
      <c r="L27" s="832"/>
      <c r="M27" s="832"/>
      <c r="N27" s="832"/>
      <c r="O27" s="832"/>
      <c r="P27" s="832"/>
      <c r="Q27" s="833"/>
      <c r="R27" s="851" t="s">
        <v>92</v>
      </c>
      <c r="S27" s="852"/>
      <c r="T27" s="852"/>
      <c r="U27" s="852"/>
      <c r="V27" s="852"/>
      <c r="W27" s="852"/>
      <c r="X27" s="852"/>
      <c r="Y27" s="853"/>
      <c r="Z27" s="838"/>
      <c r="AA27" s="842"/>
      <c r="AB27" s="843"/>
      <c r="AC27" s="843"/>
      <c r="AD27" s="843"/>
      <c r="AE27" s="843"/>
      <c r="AF27" s="843"/>
      <c r="AG27" s="843"/>
      <c r="AH27" s="844"/>
      <c r="AI27" s="89"/>
      <c r="AJ27" s="14"/>
      <c r="AK27" s="824"/>
      <c r="AL27" s="825"/>
      <c r="AM27" s="825"/>
      <c r="AN27" s="825"/>
      <c r="AO27" s="825"/>
      <c r="AP27" s="825"/>
      <c r="AQ27" s="825"/>
      <c r="AR27" s="826"/>
      <c r="AS27" s="813"/>
      <c r="AT27" s="814"/>
      <c r="AU27" s="814"/>
      <c r="AV27" s="814"/>
      <c r="AW27" s="815"/>
      <c r="AX27" s="848"/>
      <c r="AY27" s="849"/>
      <c r="AZ27" s="849"/>
      <c r="BA27" s="849"/>
      <c r="BB27" s="849"/>
      <c r="BC27" s="849"/>
      <c r="BD27" s="849"/>
      <c r="BE27" s="849"/>
      <c r="BF27" s="850"/>
      <c r="BG27" s="13"/>
    </row>
    <row r="28" spans="1:59" ht="15" customHeight="1">
      <c r="A28" s="776"/>
      <c r="B28" s="777"/>
      <c r="C28" s="777"/>
      <c r="D28" s="777"/>
      <c r="E28" s="777"/>
      <c r="F28" s="777"/>
      <c r="G28" s="777"/>
      <c r="H28" s="777"/>
      <c r="I28" s="778"/>
      <c r="J28" s="782"/>
      <c r="K28" s="784"/>
      <c r="L28" s="784"/>
      <c r="M28" s="784"/>
      <c r="N28" s="784"/>
      <c r="O28" s="784"/>
      <c r="P28" s="784"/>
      <c r="Q28" s="785"/>
      <c r="R28" s="776" t="s">
        <v>93</v>
      </c>
      <c r="S28" s="777"/>
      <c r="T28" s="777"/>
      <c r="U28" s="777"/>
      <c r="V28" s="777"/>
      <c r="W28" s="777"/>
      <c r="X28" s="777"/>
      <c r="Y28" s="778"/>
      <c r="Z28" s="788"/>
      <c r="AA28" s="790"/>
      <c r="AB28" s="791"/>
      <c r="AC28" s="791"/>
      <c r="AD28" s="791"/>
      <c r="AE28" s="791"/>
      <c r="AF28" s="791"/>
      <c r="AG28" s="791"/>
      <c r="AH28" s="792"/>
      <c r="AI28"/>
      <c r="AJ28" s="14"/>
      <c r="AK28" s="776"/>
      <c r="AL28" s="777"/>
      <c r="AM28" s="777"/>
      <c r="AN28" s="777"/>
      <c r="AO28" s="777"/>
      <c r="AP28" s="777"/>
      <c r="AQ28" s="777"/>
      <c r="AR28" s="778"/>
      <c r="AS28" s="796"/>
      <c r="AT28" s="797"/>
      <c r="AU28" s="797"/>
      <c r="AV28" s="797"/>
      <c r="AW28" s="798"/>
      <c r="AX28" s="802"/>
      <c r="AY28" s="803"/>
      <c r="AZ28" s="803"/>
      <c r="BA28" s="803"/>
      <c r="BB28" s="803"/>
      <c r="BC28" s="803"/>
      <c r="BD28" s="803"/>
      <c r="BE28" s="803"/>
      <c r="BF28" s="804"/>
      <c r="BG28" s="13"/>
    </row>
    <row r="29" spans="1:59" ht="13.5" customHeight="1" thickBot="1">
      <c r="A29" s="779"/>
      <c r="B29" s="780"/>
      <c r="C29" s="780"/>
      <c r="D29" s="780"/>
      <c r="E29" s="780"/>
      <c r="F29" s="780"/>
      <c r="G29" s="780"/>
      <c r="H29" s="780"/>
      <c r="I29" s="781"/>
      <c r="J29" s="783"/>
      <c r="K29" s="786"/>
      <c r="L29" s="786"/>
      <c r="M29" s="786"/>
      <c r="N29" s="786"/>
      <c r="O29" s="786"/>
      <c r="P29" s="786"/>
      <c r="Q29" s="787"/>
      <c r="R29" s="90"/>
      <c r="S29" s="91"/>
      <c r="T29" s="91"/>
      <c r="U29" s="91"/>
      <c r="V29" s="808">
        <v>0.1</v>
      </c>
      <c r="W29" s="808"/>
      <c r="X29" s="808"/>
      <c r="Y29" s="809"/>
      <c r="Z29" s="789"/>
      <c r="AA29" s="758"/>
      <c r="AB29" s="758"/>
      <c r="AC29" s="758"/>
      <c r="AD29" s="758"/>
      <c r="AE29" s="758"/>
      <c r="AF29" s="758"/>
      <c r="AG29" s="758"/>
      <c r="AH29" s="759"/>
      <c r="AI29"/>
      <c r="AJ29" s="14"/>
      <c r="AK29" s="793"/>
      <c r="AL29" s="794"/>
      <c r="AM29" s="794"/>
      <c r="AN29" s="794"/>
      <c r="AO29" s="794"/>
      <c r="AP29" s="794"/>
      <c r="AQ29" s="794"/>
      <c r="AR29" s="795"/>
      <c r="AS29" s="799"/>
      <c r="AT29" s="800"/>
      <c r="AU29" s="800"/>
      <c r="AV29" s="800"/>
      <c r="AW29" s="801"/>
      <c r="AX29" s="805"/>
      <c r="AY29" s="806"/>
      <c r="AZ29" s="806"/>
      <c r="BA29" s="806"/>
      <c r="BB29" s="806"/>
      <c r="BC29" s="806"/>
      <c r="BD29" s="806"/>
      <c r="BE29" s="806"/>
      <c r="BF29" s="807"/>
      <c r="BG29" s="13"/>
    </row>
    <row r="30" spans="1:59" ht="15" customHeight="1">
      <c r="A30" s="439" t="s">
        <v>94</v>
      </c>
      <c r="B30" s="440"/>
      <c r="C30" s="440"/>
      <c r="D30" s="746"/>
      <c r="E30" s="748"/>
      <c r="F30" s="749"/>
      <c r="G30" s="749"/>
      <c r="H30" s="749"/>
      <c r="I30" s="749"/>
      <c r="J30" s="749"/>
      <c r="K30" s="749"/>
      <c r="L30" s="749"/>
      <c r="M30" s="749"/>
      <c r="N30" s="749"/>
      <c r="O30" s="749"/>
      <c r="P30" s="749"/>
      <c r="Q30" s="750"/>
      <c r="R30" s="753" t="s">
        <v>109</v>
      </c>
      <c r="S30" s="754"/>
      <c r="T30" s="754"/>
      <c r="U30" s="754"/>
      <c r="V30" s="754"/>
      <c r="W30" s="754"/>
      <c r="X30" s="754"/>
      <c r="Y30" s="755"/>
      <c r="Z30" s="85"/>
      <c r="AA30" s="756"/>
      <c r="AB30" s="745"/>
      <c r="AC30" s="745"/>
      <c r="AD30" s="745"/>
      <c r="AE30" s="745"/>
      <c r="AF30" s="745"/>
      <c r="AG30" s="745"/>
      <c r="AH30" s="757"/>
      <c r="AI30"/>
      <c r="AJ30" s="14"/>
      <c r="AK30" s="760" t="s">
        <v>96</v>
      </c>
      <c r="AL30" s="761"/>
      <c r="AM30" s="761"/>
      <c r="AN30" s="761"/>
      <c r="AO30" s="761"/>
      <c r="AP30" s="761"/>
      <c r="AQ30" s="761"/>
      <c r="AR30" s="762"/>
      <c r="AS30" s="766"/>
      <c r="AT30" s="440"/>
      <c r="AU30" s="440"/>
      <c r="AV30" s="440"/>
      <c r="AW30" s="746"/>
      <c r="AX30" s="768" t="s">
        <v>97</v>
      </c>
      <c r="AY30" s="769"/>
      <c r="AZ30" s="769"/>
      <c r="BA30" s="769"/>
      <c r="BB30" s="92"/>
      <c r="BC30" s="92"/>
      <c r="BD30" s="92"/>
      <c r="BE30" s="92"/>
      <c r="BF30" s="93"/>
      <c r="BG30" s="13"/>
    </row>
    <row r="31" spans="1:59" ht="15" customHeight="1" thickBot="1">
      <c r="A31" s="441"/>
      <c r="B31" s="442"/>
      <c r="C31" s="442"/>
      <c r="D31" s="747"/>
      <c r="E31" s="751"/>
      <c r="F31" s="751"/>
      <c r="G31" s="751"/>
      <c r="H31" s="751"/>
      <c r="I31" s="751"/>
      <c r="J31" s="751"/>
      <c r="K31" s="751"/>
      <c r="L31" s="751"/>
      <c r="M31" s="751"/>
      <c r="N31" s="751"/>
      <c r="O31" s="751"/>
      <c r="P31" s="751"/>
      <c r="Q31" s="752"/>
      <c r="R31" s="770" t="s">
        <v>98</v>
      </c>
      <c r="S31" s="771"/>
      <c r="T31" s="771"/>
      <c r="U31" s="771"/>
      <c r="V31" s="771"/>
      <c r="W31" s="771"/>
      <c r="X31" s="771"/>
      <c r="Y31" s="772"/>
      <c r="Z31" s="32"/>
      <c r="AA31" s="758"/>
      <c r="AB31" s="758"/>
      <c r="AC31" s="758"/>
      <c r="AD31" s="758"/>
      <c r="AE31" s="758"/>
      <c r="AF31" s="758"/>
      <c r="AG31" s="758"/>
      <c r="AH31" s="759"/>
      <c r="AI31"/>
      <c r="AJ31" s="14"/>
      <c r="AK31" s="763"/>
      <c r="AL31" s="764"/>
      <c r="AM31" s="764"/>
      <c r="AN31" s="764"/>
      <c r="AO31" s="764"/>
      <c r="AP31" s="764"/>
      <c r="AQ31" s="764"/>
      <c r="AR31" s="765"/>
      <c r="AS31" s="767"/>
      <c r="AT31" s="442"/>
      <c r="AU31" s="442"/>
      <c r="AV31" s="442"/>
      <c r="AW31" s="747"/>
      <c r="AX31" s="773"/>
      <c r="AY31" s="774"/>
      <c r="AZ31" s="774"/>
      <c r="BA31" s="774"/>
      <c r="BB31" s="774"/>
      <c r="BC31" s="774"/>
      <c r="BD31" s="774"/>
      <c r="BE31" s="774"/>
      <c r="BF31" s="775"/>
      <c r="BG31" s="13"/>
    </row>
    <row r="32" spans="1:59" ht="8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736"/>
      <c r="BB32" s="736"/>
      <c r="BC32" s="736"/>
      <c r="BD32" s="736"/>
      <c r="BE32" s="736"/>
      <c r="BF32" s="736"/>
      <c r="BG32" s="1"/>
    </row>
    <row r="33" spans="1:59" ht="7.5" customHeight="1">
      <c r="A33" s="737" t="s">
        <v>99</v>
      </c>
      <c r="B33" s="738"/>
      <c r="C33" s="738"/>
      <c r="D33" s="738"/>
      <c r="E33" s="738"/>
      <c r="F33" s="739" t="s">
        <v>100</v>
      </c>
      <c r="G33" s="740" t="s">
        <v>101</v>
      </c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742" t="s">
        <v>57</v>
      </c>
      <c r="AT33" s="742"/>
      <c r="AU33" s="742"/>
      <c r="AV33" s="742"/>
      <c r="AW33" s="742"/>
      <c r="AX33" s="1"/>
      <c r="AY33" s="1"/>
      <c r="AZ33" s="1"/>
      <c r="BA33" s="725"/>
      <c r="BB33" s="725"/>
      <c r="BC33" s="725"/>
      <c r="BD33" s="725"/>
      <c r="BE33" s="725"/>
      <c r="BF33" s="725"/>
      <c r="BG33" s="1"/>
    </row>
    <row r="34" spans="1:59" ht="7.5" customHeight="1">
      <c r="A34" s="738"/>
      <c r="B34" s="738"/>
      <c r="C34" s="738"/>
      <c r="D34" s="738"/>
      <c r="E34" s="738"/>
      <c r="F34" s="739"/>
      <c r="G34" s="741"/>
      <c r="H34" s="741"/>
      <c r="I34" s="741"/>
      <c r="J34" s="741"/>
      <c r="K34" s="741"/>
      <c r="L34" s="741"/>
      <c r="M34" s="741"/>
      <c r="N34" s="741"/>
      <c r="O34" s="741"/>
      <c r="P34" s="741"/>
      <c r="Q34" s="741"/>
      <c r="R34" s="741"/>
      <c r="S34" s="741"/>
      <c r="T34" s="741"/>
      <c r="U34" s="741"/>
      <c r="V34" s="741"/>
      <c r="W34" s="741"/>
      <c r="X34" s="741"/>
      <c r="Y34" s="741"/>
      <c r="Z34" s="741"/>
      <c r="AA34" s="741"/>
      <c r="AB34" s="741"/>
      <c r="AC34" s="1"/>
      <c r="AD34" s="740"/>
      <c r="AE34" s="741"/>
      <c r="AF34" s="741"/>
      <c r="AG34" s="741"/>
      <c r="AH34" s="741"/>
      <c r="AI34" s="741"/>
      <c r="AJ34" s="741"/>
      <c r="AK34" s="741"/>
      <c r="AL34" s="741"/>
      <c r="AM34" s="741"/>
      <c r="AN34" s="741"/>
      <c r="AO34" s="1"/>
      <c r="AP34" s="1"/>
      <c r="AQ34" s="1"/>
      <c r="AR34" s="1"/>
      <c r="AS34" s="743"/>
      <c r="AT34" s="743"/>
      <c r="AU34" s="743"/>
      <c r="AV34" s="743"/>
      <c r="AW34" s="743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7.5" customHeight="1">
      <c r="A35" s="1"/>
      <c r="B35" s="1"/>
      <c r="C35" s="1"/>
      <c r="D35" s="1"/>
      <c r="E35" s="1"/>
      <c r="F35" s="739" t="s">
        <v>100</v>
      </c>
      <c r="G35" s="744" t="s">
        <v>102</v>
      </c>
      <c r="H35" s="745"/>
      <c r="I35" s="745"/>
      <c r="J35" s="745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5"/>
      <c r="W35" s="745"/>
      <c r="X35" s="745"/>
      <c r="Y35" s="745"/>
      <c r="Z35" s="745"/>
      <c r="AA35" s="745"/>
      <c r="AB35" s="745"/>
      <c r="AC35" s="1"/>
      <c r="AD35" s="741"/>
      <c r="AE35" s="741"/>
      <c r="AF35" s="741"/>
      <c r="AG35" s="741"/>
      <c r="AH35" s="741"/>
      <c r="AI35" s="741"/>
      <c r="AJ35" s="741"/>
      <c r="AK35" s="741"/>
      <c r="AL35" s="741"/>
      <c r="AM35" s="741"/>
      <c r="AN35" s="741"/>
      <c r="AO35" s="1"/>
      <c r="AP35" s="1"/>
      <c r="AQ35" s="1"/>
      <c r="AR35" s="1"/>
      <c r="AS35" s="329" t="s">
        <v>58</v>
      </c>
      <c r="AT35" s="330"/>
      <c r="AU35" s="330"/>
      <c r="AV35" s="331"/>
      <c r="AW35" s="330" t="s">
        <v>59</v>
      </c>
      <c r="AX35" s="330"/>
      <c r="AY35" s="330"/>
      <c r="AZ35" s="330"/>
      <c r="BA35" s="329" t="s">
        <v>103</v>
      </c>
      <c r="BB35" s="330"/>
      <c r="BC35" s="330"/>
      <c r="BD35" s="331"/>
      <c r="BE35" s="1"/>
      <c r="BF35" s="1"/>
      <c r="BG35" s="1"/>
    </row>
    <row r="36" spans="1:59" ht="7.5" customHeight="1">
      <c r="A36" s="1"/>
      <c r="B36" s="1"/>
      <c r="C36" s="1"/>
      <c r="D36" s="1"/>
      <c r="E36" s="1"/>
      <c r="F36" s="739"/>
      <c r="G36" s="745"/>
      <c r="H36" s="745"/>
      <c r="I36" s="745"/>
      <c r="J36" s="745"/>
      <c r="K36" s="745"/>
      <c r="L36" s="745"/>
      <c r="M36" s="745"/>
      <c r="N36" s="745"/>
      <c r="O36" s="745"/>
      <c r="P36" s="745"/>
      <c r="Q36" s="745"/>
      <c r="R36" s="745"/>
      <c r="S36" s="745"/>
      <c r="T36" s="745"/>
      <c r="U36" s="745"/>
      <c r="V36" s="745"/>
      <c r="W36" s="745"/>
      <c r="X36" s="745"/>
      <c r="Y36" s="745"/>
      <c r="Z36" s="745"/>
      <c r="AA36" s="745"/>
      <c r="AB36" s="74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734"/>
      <c r="AT36" s="733"/>
      <c r="AU36" s="733"/>
      <c r="AV36" s="735"/>
      <c r="AW36" s="733"/>
      <c r="AX36" s="733"/>
      <c r="AY36" s="733"/>
      <c r="AZ36" s="733"/>
      <c r="BA36" s="734"/>
      <c r="BB36" s="733"/>
      <c r="BC36" s="733"/>
      <c r="BD36" s="735"/>
      <c r="BE36" s="1"/>
      <c r="BF36" s="1"/>
      <c r="BG36" s="1"/>
    </row>
    <row r="37" spans="1:59" ht="15" customHeight="1">
      <c r="A37" s="1"/>
      <c r="B37" s="1"/>
      <c r="C37" s="1"/>
      <c r="D37" s="1"/>
      <c r="E37" s="1"/>
      <c r="F37" s="94" t="s">
        <v>100</v>
      </c>
      <c r="G37" s="16" t="s">
        <v>104</v>
      </c>
      <c r="H37" s="9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"/>
      <c r="AD37" s="723"/>
      <c r="AE37" s="723"/>
      <c r="AF37" s="723"/>
      <c r="AG37" s="723"/>
      <c r="AH37" s="459"/>
      <c r="AI37" s="11"/>
      <c r="AJ37" s="723"/>
      <c r="AK37" s="723"/>
      <c r="AL37" s="723"/>
      <c r="AM37" s="723"/>
      <c r="AN37" s="723"/>
      <c r="AO37" s="96"/>
      <c r="AP37" s="96"/>
      <c r="AQ37" s="96"/>
      <c r="AR37" s="96"/>
      <c r="AS37" s="329"/>
      <c r="AT37" s="330"/>
      <c r="AU37" s="330"/>
      <c r="AV37" s="331"/>
      <c r="AW37" s="330"/>
      <c r="AX37" s="330"/>
      <c r="AY37" s="330"/>
      <c r="AZ37" s="331"/>
      <c r="BA37" s="329"/>
      <c r="BB37" s="330"/>
      <c r="BC37" s="330"/>
      <c r="BD37" s="331"/>
      <c r="BE37"/>
      <c r="BF37" s="1"/>
      <c r="BG37" s="1"/>
    </row>
    <row r="38" spans="1:59" ht="15" customHeight="1">
      <c r="A38" s="1"/>
      <c r="B38" s="1"/>
      <c r="C38" s="1"/>
      <c r="D38" s="1"/>
      <c r="E38" s="1"/>
      <c r="F38" s="46" t="s">
        <v>100</v>
      </c>
      <c r="G38" s="95" t="s">
        <v>105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1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96"/>
      <c r="AP38" s="96"/>
      <c r="AQ38" s="96"/>
      <c r="AR38" s="96"/>
      <c r="AS38" s="50"/>
      <c r="AT38" s="36"/>
      <c r="AU38" s="36"/>
      <c r="AV38" s="51"/>
      <c r="AW38" s="36"/>
      <c r="AX38" s="36"/>
      <c r="AY38" s="36"/>
      <c r="AZ38" s="51"/>
      <c r="BA38" s="36"/>
      <c r="BB38" s="36"/>
      <c r="BC38" s="36"/>
      <c r="BD38" s="51"/>
      <c r="BE38" s="13"/>
      <c r="BF38" s="1"/>
      <c r="BG38" s="1"/>
    </row>
    <row r="39" spans="1:59" ht="15" customHeight="1">
      <c r="A39" s="1"/>
      <c r="B39" s="1"/>
      <c r="C39" s="1"/>
      <c r="D39" s="1"/>
      <c r="E39" s="1"/>
      <c r="F39" s="46" t="s">
        <v>100</v>
      </c>
      <c r="G39" s="16" t="s">
        <v>106</v>
      </c>
      <c r="H39" s="95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"/>
      <c r="AD39" s="723"/>
      <c r="AE39" s="723"/>
      <c r="AF39" s="723"/>
      <c r="AG39" s="723"/>
      <c r="AH39" s="723"/>
      <c r="AI39" s="723"/>
      <c r="AJ39" s="723"/>
      <c r="AK39" s="724"/>
      <c r="AL39" s="724"/>
      <c r="AM39" s="725"/>
      <c r="AN39" s="726"/>
      <c r="AO39" s="97"/>
      <c r="AP39" s="97"/>
      <c r="AQ39" s="1"/>
      <c r="AR39" s="98"/>
      <c r="AS39" s="50"/>
      <c r="AT39" s="36"/>
      <c r="AU39" s="36"/>
      <c r="AV39" s="51"/>
      <c r="AW39" s="36"/>
      <c r="AX39" s="36"/>
      <c r="AY39" s="36"/>
      <c r="AZ39" s="51"/>
      <c r="BA39" s="36"/>
      <c r="BB39" s="36"/>
      <c r="BC39" s="36"/>
      <c r="BD39" s="51"/>
      <c r="BE39" s="13"/>
      <c r="BF39" s="1"/>
      <c r="BG39" s="1"/>
    </row>
    <row r="40" spans="1:59" ht="15" customHeight="1">
      <c r="A40" s="1"/>
      <c r="B40" s="1"/>
      <c r="C40" s="1"/>
      <c r="D40" s="1"/>
      <c r="E40" s="1"/>
      <c r="F40" s="46"/>
      <c r="G40" s="95" t="s">
        <v>107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"/>
      <c r="AD40" s="723"/>
      <c r="AE40" s="723"/>
      <c r="AF40" s="723"/>
      <c r="AG40" s="723"/>
      <c r="AH40" s="723"/>
      <c r="AI40" s="723"/>
      <c r="AJ40" s="723"/>
      <c r="AK40" s="724"/>
      <c r="AL40" s="724"/>
      <c r="AM40" s="726"/>
      <c r="AN40" s="726"/>
      <c r="AO40" s="97"/>
      <c r="AP40" s="97"/>
      <c r="AQ40" s="98"/>
      <c r="AR40" s="98"/>
      <c r="AS40" s="50"/>
      <c r="AT40" s="36"/>
      <c r="AU40" s="36"/>
      <c r="AV40" s="51"/>
      <c r="AW40" s="36"/>
      <c r="AX40" s="36"/>
      <c r="AY40" s="36"/>
      <c r="AZ40" s="51"/>
      <c r="BA40" s="36"/>
      <c r="BB40" s="36"/>
      <c r="BC40" s="36"/>
      <c r="BD40" s="51"/>
      <c r="BE40" s="13"/>
      <c r="BF40" s="1"/>
      <c r="BG40" s="1"/>
    </row>
    <row r="41" spans="1:59" ht="7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99"/>
      <c r="AT41" s="100"/>
      <c r="AU41" s="100"/>
      <c r="AV41" s="100"/>
      <c r="AW41" s="99"/>
      <c r="AX41" s="100"/>
      <c r="AY41" s="100"/>
      <c r="AZ41" s="101"/>
      <c r="BA41" s="100"/>
      <c r="BB41" s="100"/>
      <c r="BC41" s="100"/>
      <c r="BD41" s="101"/>
      <c r="BE41" s="1"/>
      <c r="BF41" s="1"/>
      <c r="BG41" s="1"/>
    </row>
    <row r="42" spans="1:59" ht="9.9499999999999993" customHeight="1" thickBo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272">
        <v>45170</v>
      </c>
      <c r="BA42" s="272"/>
      <c r="BB42" s="272"/>
      <c r="BC42" s="272"/>
      <c r="BD42" s="45" t="s">
        <v>46</v>
      </c>
      <c r="BE42" s="1"/>
      <c r="BF42" s="1"/>
      <c r="BG42" s="1"/>
    </row>
    <row r="43" spans="1:59" ht="9.9499999999999993" customHeight="1">
      <c r="S43" s="727" t="s">
        <v>61</v>
      </c>
      <c r="T43" s="728"/>
      <c r="U43" s="728"/>
      <c r="V43" s="728"/>
      <c r="W43" s="728"/>
      <c r="X43" s="728"/>
      <c r="Y43" s="728"/>
      <c r="Z43" s="728"/>
      <c r="AA43" s="728"/>
      <c r="AB43" s="728"/>
      <c r="AC43" s="728"/>
      <c r="AD43" s="729"/>
      <c r="AE43" s="102"/>
    </row>
    <row r="44" spans="1:59" ht="20.100000000000001" customHeight="1" thickBot="1">
      <c r="S44" s="730"/>
      <c r="T44" s="731"/>
      <c r="U44" s="731"/>
      <c r="V44" s="731"/>
      <c r="W44" s="731"/>
      <c r="X44" s="731"/>
      <c r="Y44" s="731"/>
      <c r="Z44" s="731"/>
      <c r="AA44" s="731"/>
      <c r="AB44" s="731"/>
      <c r="AC44" s="731"/>
      <c r="AD44" s="732"/>
      <c r="AE44" s="102"/>
    </row>
    <row r="45" spans="1:59" ht="20.100000000000001" customHeight="1" thickBot="1">
      <c r="B45" s="115"/>
      <c r="S45" s="69"/>
      <c r="T45" s="144" t="s">
        <v>62</v>
      </c>
      <c r="U45" s="145"/>
      <c r="V45" s="145" t="s">
        <v>63</v>
      </c>
      <c r="W45" s="722">
        <f>W3</f>
        <v>0</v>
      </c>
      <c r="X45" s="722"/>
      <c r="Y45" s="722"/>
      <c r="Z45" s="722"/>
      <c r="AA45" s="145" t="s">
        <v>64</v>
      </c>
      <c r="AB45" s="145"/>
      <c r="AC45" s="144" t="s">
        <v>65</v>
      </c>
      <c r="AD45" s="113"/>
      <c r="AE45" s="103" t="s">
        <v>47</v>
      </c>
      <c r="AS45" s="279" t="s">
        <v>1</v>
      </c>
      <c r="AT45" s="280"/>
      <c r="AU45" s="281">
        <f>AU3</f>
        <v>0</v>
      </c>
      <c r="AV45" s="282"/>
      <c r="AW45" s="282"/>
      <c r="AX45" s="55" t="s">
        <v>2</v>
      </c>
      <c r="AY45" s="281">
        <f>AY3</f>
        <v>0</v>
      </c>
      <c r="AZ45" s="282"/>
      <c r="BA45" s="55" t="s">
        <v>3</v>
      </c>
      <c r="BB45" s="281">
        <f>BB3</f>
        <v>0</v>
      </c>
      <c r="BC45" s="282"/>
      <c r="BD45" s="283" t="s">
        <v>4</v>
      </c>
      <c r="BE45" s="284"/>
    </row>
    <row r="46" spans="1:59" ht="9.9499999999999993" customHeight="1">
      <c r="B46" s="146"/>
    </row>
    <row r="47" spans="1:59" ht="20.100000000000001" customHeight="1" thickBot="1">
      <c r="B47" s="56" t="s">
        <v>5</v>
      </c>
      <c r="AK47" s="147" t="s">
        <v>6</v>
      </c>
    </row>
    <row r="48" spans="1:59" ht="15" customHeight="1">
      <c r="AK48" s="58"/>
      <c r="AL48" s="59"/>
      <c r="AM48" s="59" t="s">
        <v>7</v>
      </c>
      <c r="AN48" s="231">
        <f>AN6</f>
        <v>0</v>
      </c>
      <c r="AO48" s="232"/>
      <c r="AP48" s="232"/>
      <c r="AQ48" s="59" t="s">
        <v>8</v>
      </c>
      <c r="AR48" s="231">
        <f>AR6</f>
        <v>0</v>
      </c>
      <c r="AS48" s="232"/>
      <c r="AT48" s="232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116"/>
    </row>
    <row r="49" spans="1:59" ht="20.100000000000001" customHeight="1" thickBot="1">
      <c r="B49" s="60" t="s">
        <v>9</v>
      </c>
      <c r="AK49" s="61"/>
      <c r="AM49" s="233" t="s">
        <v>10</v>
      </c>
      <c r="AN49" s="218"/>
      <c r="AO49" s="218"/>
      <c r="AP49" s="218"/>
      <c r="AQ49" s="234">
        <f>AQ7</f>
        <v>0</v>
      </c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63"/>
      <c r="BF49" s="64"/>
    </row>
    <row r="50" spans="1:59" ht="9.9499999999999993" customHeight="1">
      <c r="B50" s="716" t="s">
        <v>66</v>
      </c>
      <c r="C50" s="717"/>
      <c r="D50" s="717"/>
      <c r="E50" s="717"/>
      <c r="F50" s="717"/>
      <c r="G50" s="717"/>
      <c r="H50" s="717"/>
      <c r="I50" s="717"/>
      <c r="J50" s="717"/>
      <c r="K50" s="717"/>
      <c r="L50" s="718"/>
      <c r="AK50" s="61"/>
      <c r="BF50" s="64"/>
    </row>
    <row r="51" spans="1:59" ht="24.95" customHeight="1" thickBot="1">
      <c r="B51" s="719">
        <f>B9</f>
        <v>0</v>
      </c>
      <c r="C51" s="720"/>
      <c r="D51" s="720"/>
      <c r="E51" s="720"/>
      <c r="F51" s="720"/>
      <c r="G51" s="720"/>
      <c r="H51" s="720"/>
      <c r="I51" s="720"/>
      <c r="J51" s="720"/>
      <c r="K51" s="720"/>
      <c r="L51" s="721"/>
      <c r="M51" s="2" t="s">
        <v>12</v>
      </c>
      <c r="AK51" s="61"/>
      <c r="AM51" s="233" t="s">
        <v>13</v>
      </c>
      <c r="AN51" s="218"/>
      <c r="AO51" s="218"/>
      <c r="AP51" s="218"/>
      <c r="AQ51" s="234">
        <f>AQ9</f>
        <v>0</v>
      </c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63"/>
      <c r="BF51" s="64"/>
    </row>
    <row r="52" spans="1:59" ht="9.9499999999999993" customHeight="1">
      <c r="AK52" s="61"/>
      <c r="AM52" s="246" t="s">
        <v>14</v>
      </c>
      <c r="AN52" s="246"/>
      <c r="AO52" s="246"/>
      <c r="AP52" s="246"/>
      <c r="AQ52" s="257">
        <f>AQ10</f>
        <v>0</v>
      </c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60" t="s">
        <v>15</v>
      </c>
      <c r="BE52" s="63"/>
      <c r="BF52" s="64"/>
    </row>
    <row r="53" spans="1:59" ht="15" customHeight="1">
      <c r="B53" s="105" t="s">
        <v>67</v>
      </c>
      <c r="C53" s="60"/>
      <c r="D53" s="60"/>
      <c r="E53" s="60"/>
      <c r="G53" s="106"/>
      <c r="H53" s="106"/>
      <c r="I53" s="106"/>
      <c r="J53" s="106"/>
      <c r="K53" s="106"/>
      <c r="L53" s="106"/>
      <c r="M53" s="106"/>
      <c r="N53" s="106"/>
      <c r="U53" s="711"/>
      <c r="V53" s="712"/>
      <c r="W53" s="712"/>
      <c r="X53" s="712"/>
      <c r="Y53" s="712"/>
      <c r="Z53" s="712"/>
      <c r="AA53" s="712"/>
      <c r="AB53" s="712"/>
      <c r="AC53" s="108"/>
      <c r="AD53" s="108"/>
      <c r="AE53" s="108"/>
      <c r="AF53" s="108"/>
      <c r="AG53" s="108"/>
      <c r="AK53" s="61"/>
      <c r="AM53" s="247"/>
      <c r="AN53" s="247"/>
      <c r="AO53" s="247"/>
      <c r="AP53" s="247"/>
      <c r="AQ53" s="257" t="s">
        <v>16</v>
      </c>
      <c r="AR53" s="257"/>
      <c r="AS53" s="257"/>
      <c r="AT53" s="257"/>
      <c r="AU53" s="257">
        <f>AU11</f>
        <v>0</v>
      </c>
      <c r="AV53" s="257"/>
      <c r="AW53" s="257"/>
      <c r="AX53" s="257"/>
      <c r="AY53" s="257"/>
      <c r="AZ53" s="257"/>
      <c r="BA53" s="257"/>
      <c r="BB53" s="257"/>
      <c r="BC53" s="257"/>
      <c r="BD53" s="60"/>
      <c r="BE53" s="60"/>
      <c r="BF53" s="64"/>
    </row>
    <row r="54" spans="1:59" ht="20.100000000000001" customHeight="1">
      <c r="B54" s="695" t="s">
        <v>68</v>
      </c>
      <c r="C54" s="233"/>
      <c r="D54" s="233"/>
      <c r="E54" s="233"/>
      <c r="F54" s="106"/>
      <c r="G54" s="106"/>
      <c r="H54" s="106"/>
      <c r="I54" s="106"/>
      <c r="J54" s="106"/>
      <c r="K54" s="106"/>
      <c r="L54" s="106"/>
      <c r="M54" s="106"/>
      <c r="N54" s="106"/>
      <c r="U54" s="713" t="s">
        <v>69</v>
      </c>
      <c r="V54" s="713"/>
      <c r="W54" s="713"/>
      <c r="X54" s="713"/>
      <c r="Y54" s="713"/>
      <c r="Z54" s="713"/>
      <c r="AA54" s="713"/>
      <c r="AB54" s="713"/>
      <c r="AC54" s="713"/>
      <c r="AD54" s="713"/>
      <c r="AE54" s="713"/>
      <c r="AF54" s="713"/>
      <c r="AG54" s="194"/>
      <c r="AH54" s="194"/>
      <c r="AI54" s="127"/>
      <c r="AK54" s="61"/>
      <c r="AR54" s="714" t="s">
        <v>23</v>
      </c>
      <c r="AS54" s="715"/>
      <c r="AT54" s="254">
        <f>AT12</f>
        <v>0</v>
      </c>
      <c r="AU54" s="255"/>
      <c r="AV54" s="255"/>
      <c r="AW54" s="119" t="s">
        <v>8</v>
      </c>
      <c r="AX54" s="224">
        <f>AX12</f>
        <v>0</v>
      </c>
      <c r="AY54" s="256"/>
      <c r="AZ54" s="119" t="s">
        <v>8</v>
      </c>
      <c r="BA54" s="254">
        <f>BA12</f>
        <v>0</v>
      </c>
      <c r="BB54" s="255"/>
      <c r="BC54" s="255"/>
      <c r="BD54" s="255"/>
      <c r="BE54" s="120"/>
      <c r="BF54" s="64"/>
    </row>
    <row r="55" spans="1:59" ht="15" customHeight="1">
      <c r="B55" s="696">
        <f>B13</f>
        <v>0</v>
      </c>
      <c r="C55" s="696"/>
      <c r="D55" s="696"/>
      <c r="E55" s="696"/>
      <c r="F55" s="696"/>
      <c r="G55" s="696"/>
      <c r="H55" s="696"/>
      <c r="I55" s="696"/>
      <c r="J55" s="696"/>
      <c r="K55" s="696"/>
      <c r="L55" s="696"/>
      <c r="M55" s="696"/>
      <c r="N55" s="696"/>
      <c r="O55" s="696"/>
      <c r="P55" s="696"/>
      <c r="Q55" s="696"/>
      <c r="R55" s="696"/>
      <c r="S55" s="696"/>
      <c r="U55" s="709">
        <f>U13</f>
        <v>0</v>
      </c>
      <c r="V55" s="709"/>
      <c r="W55" s="709"/>
      <c r="X55" s="709"/>
      <c r="Y55" s="709"/>
      <c r="Z55" s="709"/>
      <c r="AA55" s="709"/>
      <c r="AB55" s="709"/>
      <c r="AC55" s="709"/>
      <c r="AD55" s="709"/>
      <c r="AE55" s="709"/>
      <c r="AF55" s="709"/>
      <c r="AG55" s="709"/>
      <c r="AH55" s="709"/>
      <c r="AK55" s="61"/>
      <c r="AR55" s="270" t="s">
        <v>26</v>
      </c>
      <c r="AS55" s="271"/>
      <c r="AT55" s="181">
        <f>AT13</f>
        <v>0</v>
      </c>
      <c r="AU55" s="182"/>
      <c r="AV55" s="182"/>
      <c r="AW55" s="122" t="s">
        <v>8</v>
      </c>
      <c r="AX55" s="183">
        <f>AX13</f>
        <v>0</v>
      </c>
      <c r="AY55" s="184"/>
      <c r="AZ55" s="122" t="s">
        <v>8</v>
      </c>
      <c r="BA55" s="181">
        <f>BA13</f>
        <v>0</v>
      </c>
      <c r="BB55" s="182"/>
      <c r="BC55" s="182"/>
      <c r="BD55" s="182"/>
      <c r="BE55" s="120"/>
      <c r="BF55" s="64"/>
    </row>
    <row r="56" spans="1:59" ht="15" customHeight="1" thickBot="1">
      <c r="B56" s="708"/>
      <c r="C56" s="708"/>
      <c r="D56" s="708"/>
      <c r="E56" s="708"/>
      <c r="F56" s="708"/>
      <c r="G56" s="708"/>
      <c r="H56" s="708"/>
      <c r="I56" s="708"/>
      <c r="J56" s="708"/>
      <c r="K56" s="708"/>
      <c r="L56" s="708"/>
      <c r="M56" s="708"/>
      <c r="N56" s="708"/>
      <c r="O56" s="708"/>
      <c r="P56" s="708"/>
      <c r="Q56" s="708"/>
      <c r="R56" s="708"/>
      <c r="S56" s="708"/>
      <c r="U56" s="710"/>
      <c r="V56" s="710"/>
      <c r="W56" s="710"/>
      <c r="X56" s="710"/>
      <c r="Y56" s="710"/>
      <c r="Z56" s="710"/>
      <c r="AA56" s="710"/>
      <c r="AB56" s="710"/>
      <c r="AC56" s="710"/>
      <c r="AD56" s="710"/>
      <c r="AE56" s="710"/>
      <c r="AF56" s="710"/>
      <c r="AG56" s="710"/>
      <c r="AH56" s="710"/>
      <c r="AI56" s="127"/>
      <c r="AK56" s="61"/>
      <c r="AM56" s="218" t="s">
        <v>29</v>
      </c>
      <c r="AN56" s="218"/>
      <c r="AO56" s="218"/>
      <c r="AP56" s="218"/>
      <c r="AR56" s="219" t="s">
        <v>30</v>
      </c>
      <c r="AS56" s="220"/>
      <c r="AT56" s="220"/>
      <c r="AU56" s="124" t="s">
        <v>31</v>
      </c>
      <c r="AV56" s="221">
        <f>AV14</f>
        <v>0</v>
      </c>
      <c r="AW56" s="222"/>
      <c r="AX56" s="222"/>
      <c r="AY56" s="223" t="s">
        <v>32</v>
      </c>
      <c r="AZ56" s="223"/>
      <c r="BA56" s="124" t="s">
        <v>31</v>
      </c>
      <c r="BB56" s="224">
        <f>BB14</f>
        <v>0</v>
      </c>
      <c r="BC56" s="222"/>
      <c r="BD56" s="222"/>
      <c r="BE56" s="222"/>
      <c r="BF56" s="225"/>
    </row>
    <row r="57" spans="1:59" ht="15" customHeight="1" thickBot="1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U57" s="107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K57" s="61"/>
      <c r="AM57" s="117"/>
      <c r="AN57" s="117"/>
      <c r="AO57" s="117"/>
      <c r="AP57" s="117"/>
      <c r="AR57" s="226" t="s">
        <v>33</v>
      </c>
      <c r="AS57" s="226"/>
      <c r="AT57" s="226"/>
      <c r="AU57" s="126" t="s">
        <v>31</v>
      </c>
      <c r="AV57" s="187">
        <f>AV15</f>
        <v>0</v>
      </c>
      <c r="AW57" s="188"/>
      <c r="AX57" s="227" t="s">
        <v>34</v>
      </c>
      <c r="AY57" s="228"/>
      <c r="AZ57" s="228"/>
      <c r="BA57" s="126" t="s">
        <v>31</v>
      </c>
      <c r="BB57" s="183">
        <f>BB15</f>
        <v>0</v>
      </c>
      <c r="BC57" s="229"/>
      <c r="BD57" s="229"/>
      <c r="BE57" s="229"/>
      <c r="BF57" s="230"/>
    </row>
    <row r="58" spans="1:59" ht="13.5" customHeight="1">
      <c r="A58" s="659" t="s">
        <v>72</v>
      </c>
      <c r="B58" s="660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1"/>
      <c r="R58" s="659" t="s">
        <v>73</v>
      </c>
      <c r="S58" s="660"/>
      <c r="T58" s="660"/>
      <c r="U58" s="660"/>
      <c r="V58" s="660"/>
      <c r="W58" s="660"/>
      <c r="X58" s="660"/>
      <c r="Y58" s="660"/>
      <c r="Z58" s="660"/>
      <c r="AA58" s="660"/>
      <c r="AB58" s="660"/>
      <c r="AC58" s="660"/>
      <c r="AD58" s="660"/>
      <c r="AE58" s="660"/>
      <c r="AF58" s="660"/>
      <c r="AG58" s="660"/>
      <c r="AH58" s="661"/>
      <c r="AI58" s="109"/>
      <c r="AK58" s="61"/>
      <c r="AM58" s="117"/>
      <c r="AN58" s="117"/>
      <c r="AO58" s="117"/>
      <c r="AP58" s="117"/>
      <c r="AR58" s="203" t="s">
        <v>37</v>
      </c>
      <c r="AS58" s="204"/>
      <c r="AT58" s="204"/>
      <c r="AU58" s="206" t="s">
        <v>31</v>
      </c>
      <c r="AV58" s="185" t="s">
        <v>38</v>
      </c>
      <c r="AW58" s="186"/>
      <c r="AX58" s="187">
        <f>AX16</f>
        <v>0</v>
      </c>
      <c r="AY58" s="188"/>
      <c r="AZ58" s="188"/>
      <c r="BA58" s="188"/>
      <c r="BB58" s="188"/>
      <c r="BC58" s="188"/>
      <c r="BD58" s="188"/>
      <c r="BE58" s="188"/>
      <c r="BF58" s="189"/>
    </row>
    <row r="59" spans="1:59" ht="15" customHeight="1" thickBot="1">
      <c r="A59" s="662"/>
      <c r="B59" s="663"/>
      <c r="C59" s="663"/>
      <c r="D59" s="663"/>
      <c r="E59" s="663"/>
      <c r="F59" s="663"/>
      <c r="G59" s="663"/>
      <c r="H59" s="663"/>
      <c r="I59" s="663"/>
      <c r="J59" s="663"/>
      <c r="K59" s="663"/>
      <c r="L59" s="663"/>
      <c r="M59" s="663"/>
      <c r="N59" s="663"/>
      <c r="O59" s="663"/>
      <c r="P59" s="663"/>
      <c r="Q59" s="664"/>
      <c r="R59" s="662"/>
      <c r="S59" s="663"/>
      <c r="T59" s="663"/>
      <c r="U59" s="663"/>
      <c r="V59" s="663"/>
      <c r="W59" s="663"/>
      <c r="X59" s="663"/>
      <c r="Y59" s="663"/>
      <c r="Z59" s="663"/>
      <c r="AA59" s="663"/>
      <c r="AB59" s="663"/>
      <c r="AC59" s="663"/>
      <c r="AD59" s="663"/>
      <c r="AE59" s="663"/>
      <c r="AF59" s="663"/>
      <c r="AG59" s="663"/>
      <c r="AH59" s="664"/>
      <c r="AI59" s="109"/>
      <c r="AK59" s="61"/>
      <c r="AM59" s="117"/>
      <c r="AN59" s="117"/>
      <c r="AO59" s="117"/>
      <c r="AP59" s="117"/>
      <c r="AR59" s="205"/>
      <c r="AS59" s="205"/>
      <c r="AT59" s="205"/>
      <c r="AU59" s="205"/>
      <c r="AV59" s="187">
        <f>AV17</f>
        <v>0</v>
      </c>
      <c r="AW59" s="188"/>
      <c r="AX59" s="188"/>
      <c r="AY59" s="188"/>
      <c r="AZ59" s="188"/>
      <c r="BA59" s="188"/>
      <c r="BB59" s="188"/>
      <c r="BC59" s="188"/>
      <c r="BD59" s="188"/>
      <c r="BE59" s="188"/>
      <c r="BF59" s="189"/>
    </row>
    <row r="60" spans="1:59" ht="9.9499999999999993" customHeight="1" thickBot="1">
      <c r="A60" s="665" t="s">
        <v>74</v>
      </c>
      <c r="B60" s="666"/>
      <c r="C60" s="666"/>
      <c r="D60" s="666"/>
      <c r="E60" s="666"/>
      <c r="F60" s="666"/>
      <c r="G60" s="666"/>
      <c r="H60" s="666"/>
      <c r="I60" s="667"/>
      <c r="J60" s="674" t="s">
        <v>75</v>
      </c>
      <c r="K60" s="578">
        <f>K18</f>
        <v>0</v>
      </c>
      <c r="L60" s="578"/>
      <c r="M60" s="578"/>
      <c r="N60" s="578"/>
      <c r="O60" s="578"/>
      <c r="P60" s="578"/>
      <c r="Q60" s="676"/>
      <c r="R60" s="681" t="s">
        <v>76</v>
      </c>
      <c r="S60" s="682"/>
      <c r="T60" s="682"/>
      <c r="U60" s="682"/>
      <c r="V60" s="682"/>
      <c r="W60" s="682"/>
      <c r="X60" s="682"/>
      <c r="Y60" s="683"/>
      <c r="Z60" s="687"/>
      <c r="AA60" s="689">
        <f>AA18</f>
        <v>0</v>
      </c>
      <c r="AB60" s="503"/>
      <c r="AC60" s="503"/>
      <c r="AD60" s="503"/>
      <c r="AE60" s="503"/>
      <c r="AF60" s="503"/>
      <c r="AG60" s="503"/>
      <c r="AH60" s="690"/>
      <c r="AI60" s="127"/>
      <c r="AK60" s="69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1"/>
    </row>
    <row r="61" spans="1:59" ht="9.9499999999999993" customHeight="1" thickBot="1">
      <c r="A61" s="668"/>
      <c r="B61" s="669"/>
      <c r="C61" s="669"/>
      <c r="D61" s="669"/>
      <c r="E61" s="669"/>
      <c r="F61" s="669"/>
      <c r="G61" s="669"/>
      <c r="H61" s="669"/>
      <c r="I61" s="670"/>
      <c r="J61" s="635"/>
      <c r="K61" s="677"/>
      <c r="L61" s="677"/>
      <c r="M61" s="677"/>
      <c r="N61" s="677"/>
      <c r="O61" s="677"/>
      <c r="P61" s="677"/>
      <c r="Q61" s="678"/>
      <c r="R61" s="684"/>
      <c r="S61" s="685"/>
      <c r="T61" s="685"/>
      <c r="U61" s="685"/>
      <c r="V61" s="685"/>
      <c r="W61" s="685"/>
      <c r="X61" s="685"/>
      <c r="Y61" s="686"/>
      <c r="Z61" s="635"/>
      <c r="AA61" s="194"/>
      <c r="AB61" s="194"/>
      <c r="AC61" s="194"/>
      <c r="AD61" s="194"/>
      <c r="AE61" s="194"/>
      <c r="AF61" s="194"/>
      <c r="AG61" s="194"/>
      <c r="AH61" s="691"/>
      <c r="AI61" s="127"/>
    </row>
    <row r="62" spans="1:59" ht="9.9499999999999993" customHeight="1">
      <c r="A62" s="671"/>
      <c r="B62" s="672"/>
      <c r="C62" s="672"/>
      <c r="D62" s="672"/>
      <c r="E62" s="672"/>
      <c r="F62" s="672"/>
      <c r="G62" s="672"/>
      <c r="H62" s="672"/>
      <c r="I62" s="673"/>
      <c r="J62" s="675"/>
      <c r="K62" s="679"/>
      <c r="L62" s="679"/>
      <c r="M62" s="679"/>
      <c r="N62" s="679"/>
      <c r="O62" s="679"/>
      <c r="P62" s="679"/>
      <c r="Q62" s="680"/>
      <c r="R62" s="583"/>
      <c r="S62" s="584"/>
      <c r="T62" s="584"/>
      <c r="U62" s="584"/>
      <c r="V62" s="584"/>
      <c r="W62" s="584"/>
      <c r="X62" s="584"/>
      <c r="Y62" s="585"/>
      <c r="Z62" s="688"/>
      <c r="AA62" s="505"/>
      <c r="AB62" s="505"/>
      <c r="AC62" s="505"/>
      <c r="AD62" s="505"/>
      <c r="AE62" s="505"/>
      <c r="AF62" s="505"/>
      <c r="AG62" s="505"/>
      <c r="AH62" s="692"/>
      <c r="AI62" s="127"/>
      <c r="AK62" s="659" t="s">
        <v>77</v>
      </c>
      <c r="AL62" s="660"/>
      <c r="AM62" s="660"/>
      <c r="AN62" s="660"/>
      <c r="AO62" s="660"/>
      <c r="AP62" s="660"/>
      <c r="AQ62" s="660"/>
      <c r="AR62" s="660"/>
      <c r="AS62" s="660"/>
      <c r="AT62" s="660"/>
      <c r="AU62" s="660"/>
      <c r="AV62" s="660"/>
      <c r="AW62" s="660"/>
      <c r="AX62" s="660"/>
      <c r="AY62" s="660"/>
      <c r="AZ62" s="660"/>
      <c r="BA62" s="660"/>
      <c r="BB62" s="660"/>
      <c r="BC62" s="660"/>
      <c r="BD62" s="660"/>
      <c r="BE62" s="660"/>
      <c r="BF62" s="661"/>
      <c r="BG62" s="109"/>
    </row>
    <row r="63" spans="1:59" ht="9.9499999999999993" customHeight="1" thickBot="1">
      <c r="A63" s="693"/>
      <c r="B63" s="579"/>
      <c r="C63" s="579"/>
      <c r="D63" s="702"/>
      <c r="E63" s="702"/>
      <c r="F63" s="702"/>
      <c r="G63" s="702"/>
      <c r="H63" s="704"/>
      <c r="I63" s="706"/>
      <c r="J63" s="674"/>
      <c r="K63" s="578">
        <f>K21</f>
        <v>0</v>
      </c>
      <c r="L63" s="578"/>
      <c r="M63" s="578"/>
      <c r="N63" s="578"/>
      <c r="O63" s="578"/>
      <c r="P63" s="578"/>
      <c r="Q63" s="676"/>
      <c r="R63" s="61"/>
      <c r="S63" s="695" t="s">
        <v>78</v>
      </c>
      <c r="T63" s="233"/>
      <c r="U63" s="233"/>
      <c r="V63" s="696">
        <f>V21</f>
        <v>0</v>
      </c>
      <c r="W63" s="697"/>
      <c r="X63" s="698" t="s">
        <v>79</v>
      </c>
      <c r="Y63" s="699"/>
      <c r="Z63" s="607" t="s">
        <v>80</v>
      </c>
      <c r="AA63" s="642">
        <f>AA21</f>
        <v>0</v>
      </c>
      <c r="AB63" s="579"/>
      <c r="AC63" s="579"/>
      <c r="AD63" s="579"/>
      <c r="AE63" s="579"/>
      <c r="AF63" s="579"/>
      <c r="AG63" s="579"/>
      <c r="AH63" s="580"/>
      <c r="AI63" s="60"/>
      <c r="AK63" s="662"/>
      <c r="AL63" s="663"/>
      <c r="AM63" s="663"/>
      <c r="AN63" s="663"/>
      <c r="AO63" s="663"/>
      <c r="AP63" s="663"/>
      <c r="AQ63" s="663"/>
      <c r="AR63" s="663"/>
      <c r="AS63" s="663"/>
      <c r="AT63" s="663"/>
      <c r="AU63" s="663"/>
      <c r="AV63" s="663"/>
      <c r="AW63" s="663"/>
      <c r="AX63" s="663"/>
      <c r="AY63" s="663"/>
      <c r="AZ63" s="663"/>
      <c r="BA63" s="663"/>
      <c r="BB63" s="663"/>
      <c r="BC63" s="663"/>
      <c r="BD63" s="663"/>
      <c r="BE63" s="663"/>
      <c r="BF63" s="664"/>
      <c r="BG63" s="109"/>
    </row>
    <row r="64" spans="1:59" ht="9.9499999999999993" customHeight="1">
      <c r="A64" s="694"/>
      <c r="B64" s="640"/>
      <c r="C64" s="640"/>
      <c r="D64" s="703"/>
      <c r="E64" s="703"/>
      <c r="F64" s="703"/>
      <c r="G64" s="703"/>
      <c r="H64" s="705"/>
      <c r="I64" s="707"/>
      <c r="J64" s="635"/>
      <c r="K64" s="677"/>
      <c r="L64" s="677"/>
      <c r="M64" s="677"/>
      <c r="N64" s="677"/>
      <c r="O64" s="677"/>
      <c r="P64" s="677"/>
      <c r="Q64" s="678"/>
      <c r="R64" s="61"/>
      <c r="S64" s="640"/>
      <c r="T64" s="640"/>
      <c r="U64" s="640"/>
      <c r="V64" s="697"/>
      <c r="W64" s="697"/>
      <c r="X64" s="640"/>
      <c r="Y64" s="700"/>
      <c r="Z64" s="701"/>
      <c r="AA64" s="639"/>
      <c r="AB64" s="640"/>
      <c r="AC64" s="640"/>
      <c r="AD64" s="640"/>
      <c r="AE64" s="640"/>
      <c r="AF64" s="640"/>
      <c r="AG64" s="640"/>
      <c r="AH64" s="641"/>
      <c r="AI64" s="60"/>
      <c r="AK64" s="643"/>
      <c r="AL64" s="644"/>
      <c r="AM64" s="644"/>
      <c r="AN64" s="644"/>
      <c r="AO64" s="644"/>
      <c r="AP64" s="644"/>
      <c r="AQ64" s="644"/>
      <c r="AR64" s="645"/>
      <c r="AS64" s="648" t="s">
        <v>81</v>
      </c>
      <c r="AT64" s="649"/>
      <c r="AU64" s="649"/>
      <c r="AV64" s="649"/>
      <c r="AW64" s="650"/>
      <c r="AX64" s="648" t="s">
        <v>82</v>
      </c>
      <c r="AY64" s="649"/>
      <c r="AZ64" s="649"/>
      <c r="BA64" s="649"/>
      <c r="BB64" s="649"/>
      <c r="BC64" s="649"/>
      <c r="BD64" s="649"/>
      <c r="BE64" s="649"/>
      <c r="BF64" s="654"/>
      <c r="BG64" s="104"/>
    </row>
    <row r="65" spans="1:59" ht="9.9499999999999993" customHeight="1">
      <c r="A65" s="694"/>
      <c r="B65" s="640"/>
      <c r="C65" s="640"/>
      <c r="D65" s="703"/>
      <c r="E65" s="703"/>
      <c r="F65" s="703"/>
      <c r="G65" s="703"/>
      <c r="H65" s="705"/>
      <c r="I65" s="707"/>
      <c r="J65" s="635"/>
      <c r="K65" s="640"/>
      <c r="L65" s="640"/>
      <c r="M65" s="640"/>
      <c r="N65" s="640"/>
      <c r="O65" s="640"/>
      <c r="P65" s="640"/>
      <c r="Q65" s="641"/>
      <c r="R65" s="656"/>
      <c r="S65" s="657"/>
      <c r="T65" s="657"/>
      <c r="U65" s="657"/>
      <c r="V65" s="657"/>
      <c r="W65" s="657"/>
      <c r="X65" s="657"/>
      <c r="Y65" s="658"/>
      <c r="Z65" s="635"/>
      <c r="AA65" s="639"/>
      <c r="AB65" s="640"/>
      <c r="AC65" s="640"/>
      <c r="AD65" s="640"/>
      <c r="AE65" s="640"/>
      <c r="AF65" s="640"/>
      <c r="AG65" s="640"/>
      <c r="AH65" s="641"/>
      <c r="AI65" s="60"/>
      <c r="AK65" s="646"/>
      <c r="AL65" s="628"/>
      <c r="AM65" s="628"/>
      <c r="AN65" s="628"/>
      <c r="AO65" s="628"/>
      <c r="AP65" s="628"/>
      <c r="AQ65" s="628"/>
      <c r="AR65" s="647"/>
      <c r="AS65" s="651"/>
      <c r="AT65" s="652"/>
      <c r="AU65" s="652"/>
      <c r="AV65" s="652"/>
      <c r="AW65" s="653"/>
      <c r="AX65" s="651"/>
      <c r="AY65" s="652"/>
      <c r="AZ65" s="652"/>
      <c r="BA65" s="652"/>
      <c r="BB65" s="652"/>
      <c r="BC65" s="652"/>
      <c r="BD65" s="652"/>
      <c r="BE65" s="652"/>
      <c r="BF65" s="655"/>
      <c r="BG65" s="104"/>
    </row>
    <row r="66" spans="1:59" ht="9.9499999999999993" customHeight="1">
      <c r="A66" s="575" t="s">
        <v>83</v>
      </c>
      <c r="B66" s="592"/>
      <c r="C66" s="592"/>
      <c r="D66" s="592"/>
      <c r="E66" s="592"/>
      <c r="F66" s="592"/>
      <c r="G66" s="592"/>
      <c r="H66" s="592"/>
      <c r="I66" s="593"/>
      <c r="J66" s="614" t="s">
        <v>84</v>
      </c>
      <c r="K66" s="578">
        <f>K24</f>
        <v>0</v>
      </c>
      <c r="L66" s="579"/>
      <c r="M66" s="579"/>
      <c r="N66" s="579"/>
      <c r="O66" s="579"/>
      <c r="P66" s="579"/>
      <c r="Q66" s="580"/>
      <c r="R66" s="603" t="s">
        <v>85</v>
      </c>
      <c r="S66" s="630"/>
      <c r="T66" s="630"/>
      <c r="U66" s="630"/>
      <c r="V66" s="630"/>
      <c r="W66" s="630"/>
      <c r="X66" s="630"/>
      <c r="Y66" s="631"/>
      <c r="Z66" s="606" t="s">
        <v>86</v>
      </c>
      <c r="AA66" s="636">
        <f>AA24</f>
        <v>0</v>
      </c>
      <c r="AB66" s="637"/>
      <c r="AC66" s="637"/>
      <c r="AD66" s="637"/>
      <c r="AE66" s="637"/>
      <c r="AF66" s="637"/>
      <c r="AG66" s="637"/>
      <c r="AH66" s="638"/>
      <c r="AI66" s="60"/>
      <c r="AK66" s="575" t="str">
        <f>AK24</f>
        <v>前回</v>
      </c>
      <c r="AL66" s="576"/>
      <c r="AM66" s="576"/>
      <c r="AN66" s="576"/>
      <c r="AO66" s="576"/>
      <c r="AP66" s="576"/>
      <c r="AQ66" s="576"/>
      <c r="AR66" s="577"/>
      <c r="AS66" s="560">
        <f>AS24</f>
        <v>0</v>
      </c>
      <c r="AT66" s="561"/>
      <c r="AU66" s="561"/>
      <c r="AV66" s="561"/>
      <c r="AW66" s="562"/>
      <c r="AX66" s="586">
        <f>AX24</f>
        <v>0</v>
      </c>
      <c r="AY66" s="587"/>
      <c r="AZ66" s="587"/>
      <c r="BA66" s="587"/>
      <c r="BB66" s="587"/>
      <c r="BC66" s="587"/>
      <c r="BD66" s="587"/>
      <c r="BE66" s="587"/>
      <c r="BF66" s="588"/>
      <c r="BG66" s="104"/>
    </row>
    <row r="67" spans="1:59" ht="15" customHeight="1">
      <c r="A67" s="594"/>
      <c r="B67" s="595"/>
      <c r="C67" s="595"/>
      <c r="D67" s="595"/>
      <c r="E67" s="595"/>
      <c r="F67" s="595"/>
      <c r="G67" s="595"/>
      <c r="H67" s="595"/>
      <c r="I67" s="596"/>
      <c r="J67" s="615"/>
      <c r="K67" s="628"/>
      <c r="L67" s="628"/>
      <c r="M67" s="628"/>
      <c r="N67" s="628"/>
      <c r="O67" s="628"/>
      <c r="P67" s="628"/>
      <c r="Q67" s="629"/>
      <c r="R67" s="632"/>
      <c r="S67" s="633"/>
      <c r="T67" s="633"/>
      <c r="U67" s="633"/>
      <c r="V67" s="633"/>
      <c r="W67" s="633"/>
      <c r="X67" s="633"/>
      <c r="Y67" s="634"/>
      <c r="Z67" s="635"/>
      <c r="AA67" s="639"/>
      <c r="AB67" s="640"/>
      <c r="AC67" s="640"/>
      <c r="AD67" s="640"/>
      <c r="AE67" s="640"/>
      <c r="AF67" s="640"/>
      <c r="AG67" s="640"/>
      <c r="AH67" s="641"/>
      <c r="AI67" s="112"/>
      <c r="AJ67" s="64"/>
      <c r="AK67" s="583"/>
      <c r="AL67" s="584"/>
      <c r="AM67" s="584"/>
      <c r="AN67" s="584"/>
      <c r="AO67" s="584"/>
      <c r="AP67" s="584"/>
      <c r="AQ67" s="584"/>
      <c r="AR67" s="585"/>
      <c r="AS67" s="563"/>
      <c r="AT67" s="564"/>
      <c r="AU67" s="564"/>
      <c r="AV67" s="564"/>
      <c r="AW67" s="565"/>
      <c r="AX67" s="589"/>
      <c r="AY67" s="590"/>
      <c r="AZ67" s="590"/>
      <c r="BA67" s="590"/>
      <c r="BB67" s="590"/>
      <c r="BC67" s="590"/>
      <c r="BD67" s="590"/>
      <c r="BE67" s="590"/>
      <c r="BF67" s="591"/>
      <c r="BG67" s="63"/>
    </row>
    <row r="68" spans="1:59" ht="15" customHeight="1">
      <c r="A68" s="575" t="s">
        <v>88</v>
      </c>
      <c r="B68" s="592"/>
      <c r="C68" s="592"/>
      <c r="D68" s="592"/>
      <c r="E68" s="592"/>
      <c r="F68" s="592"/>
      <c r="G68" s="592"/>
      <c r="H68" s="592"/>
      <c r="I68" s="593"/>
      <c r="J68" s="614" t="s">
        <v>89</v>
      </c>
      <c r="K68" s="597">
        <f>K26</f>
        <v>0</v>
      </c>
      <c r="L68" s="598"/>
      <c r="M68" s="598"/>
      <c r="N68" s="598"/>
      <c r="O68" s="598"/>
      <c r="P68" s="598"/>
      <c r="Q68" s="599"/>
      <c r="R68" s="603" t="s">
        <v>60</v>
      </c>
      <c r="S68" s="604"/>
      <c r="T68" s="604"/>
      <c r="U68" s="604"/>
      <c r="V68" s="604"/>
      <c r="W68" s="604"/>
      <c r="X68" s="604"/>
      <c r="Y68" s="605"/>
      <c r="Z68" s="606" t="s">
        <v>90</v>
      </c>
      <c r="AA68" s="608">
        <f>AA26</f>
        <v>0</v>
      </c>
      <c r="AB68" s="609"/>
      <c r="AC68" s="609"/>
      <c r="AD68" s="609"/>
      <c r="AE68" s="609"/>
      <c r="AF68" s="609"/>
      <c r="AG68" s="609"/>
      <c r="AH68" s="610"/>
      <c r="AI68" s="60"/>
      <c r="AJ68" s="64"/>
      <c r="AK68" s="575" t="str">
        <f>AK26</f>
        <v>前々回まで</v>
      </c>
      <c r="AL68" s="592"/>
      <c r="AM68" s="592"/>
      <c r="AN68" s="592"/>
      <c r="AO68" s="592"/>
      <c r="AP68" s="592"/>
      <c r="AQ68" s="592"/>
      <c r="AR68" s="593"/>
      <c r="AS68" s="560">
        <f>AS26</f>
        <v>0</v>
      </c>
      <c r="AT68" s="561"/>
      <c r="AU68" s="561"/>
      <c r="AV68" s="561"/>
      <c r="AW68" s="562"/>
      <c r="AX68" s="566">
        <f>AX26</f>
        <v>0</v>
      </c>
      <c r="AY68" s="567"/>
      <c r="AZ68" s="567"/>
      <c r="BA68" s="567"/>
      <c r="BB68" s="567"/>
      <c r="BC68" s="567"/>
      <c r="BD68" s="567"/>
      <c r="BE68" s="567"/>
      <c r="BF68" s="568"/>
      <c r="BG68" s="63"/>
    </row>
    <row r="69" spans="1:59" ht="15" customHeight="1">
      <c r="A69" s="594"/>
      <c r="B69" s="595"/>
      <c r="C69" s="595"/>
      <c r="D69" s="595"/>
      <c r="E69" s="595"/>
      <c r="F69" s="595"/>
      <c r="G69" s="595"/>
      <c r="H69" s="595"/>
      <c r="I69" s="596"/>
      <c r="J69" s="615"/>
      <c r="K69" s="600"/>
      <c r="L69" s="601"/>
      <c r="M69" s="601"/>
      <c r="N69" s="601"/>
      <c r="O69" s="601"/>
      <c r="P69" s="601"/>
      <c r="Q69" s="602"/>
      <c r="R69" s="572" t="s">
        <v>92</v>
      </c>
      <c r="S69" s="573"/>
      <c r="T69" s="573"/>
      <c r="U69" s="573"/>
      <c r="V69" s="573"/>
      <c r="W69" s="573"/>
      <c r="X69" s="573"/>
      <c r="Y69" s="574"/>
      <c r="Z69" s="607"/>
      <c r="AA69" s="611"/>
      <c r="AB69" s="612"/>
      <c r="AC69" s="612"/>
      <c r="AD69" s="612"/>
      <c r="AE69" s="612"/>
      <c r="AF69" s="612"/>
      <c r="AG69" s="612"/>
      <c r="AH69" s="613"/>
      <c r="AI69" s="139"/>
      <c r="AJ69" s="64"/>
      <c r="AK69" s="594"/>
      <c r="AL69" s="595"/>
      <c r="AM69" s="595"/>
      <c r="AN69" s="595"/>
      <c r="AO69" s="595"/>
      <c r="AP69" s="595"/>
      <c r="AQ69" s="595"/>
      <c r="AR69" s="596"/>
      <c r="AS69" s="563"/>
      <c r="AT69" s="564"/>
      <c r="AU69" s="564"/>
      <c r="AV69" s="564"/>
      <c r="AW69" s="565"/>
      <c r="AX69" s="569"/>
      <c r="AY69" s="570"/>
      <c r="AZ69" s="570"/>
      <c r="BA69" s="570"/>
      <c r="BB69" s="570"/>
      <c r="BC69" s="570"/>
      <c r="BD69" s="570"/>
      <c r="BE69" s="570"/>
      <c r="BF69" s="571"/>
      <c r="BG69" s="63"/>
    </row>
    <row r="70" spans="1:59" ht="15" customHeight="1">
      <c r="A70" s="575"/>
      <c r="B70" s="576"/>
      <c r="C70" s="576"/>
      <c r="D70" s="576"/>
      <c r="E70" s="576"/>
      <c r="F70" s="576"/>
      <c r="G70" s="576"/>
      <c r="H70" s="576"/>
      <c r="I70" s="577"/>
      <c r="J70" s="614"/>
      <c r="K70" s="620">
        <f>K28</f>
        <v>0</v>
      </c>
      <c r="L70" s="620"/>
      <c r="M70" s="620"/>
      <c r="N70" s="620"/>
      <c r="O70" s="620"/>
      <c r="P70" s="620"/>
      <c r="Q70" s="621"/>
      <c r="R70" s="575" t="s">
        <v>93</v>
      </c>
      <c r="S70" s="576"/>
      <c r="T70" s="576"/>
      <c r="U70" s="576"/>
      <c r="V70" s="576"/>
      <c r="W70" s="576"/>
      <c r="X70" s="576"/>
      <c r="Y70" s="577"/>
      <c r="Z70" s="624"/>
      <c r="AA70" s="578">
        <f>AA28</f>
        <v>0</v>
      </c>
      <c r="AB70" s="579"/>
      <c r="AC70" s="579"/>
      <c r="AD70" s="579"/>
      <c r="AE70" s="579"/>
      <c r="AF70" s="579"/>
      <c r="AG70" s="579"/>
      <c r="AH70" s="580"/>
      <c r="AI70" s="60"/>
      <c r="AJ70" s="64"/>
      <c r="AK70" s="575">
        <f>AK28</f>
        <v>0</v>
      </c>
      <c r="AL70" s="576"/>
      <c r="AM70" s="576"/>
      <c r="AN70" s="576"/>
      <c r="AO70" s="576"/>
      <c r="AP70" s="576"/>
      <c r="AQ70" s="576"/>
      <c r="AR70" s="577"/>
      <c r="AS70" s="560">
        <f>AS28</f>
        <v>0</v>
      </c>
      <c r="AT70" s="561"/>
      <c r="AU70" s="561"/>
      <c r="AV70" s="561"/>
      <c r="AW70" s="562"/>
      <c r="AX70" s="586">
        <f>AX28</f>
        <v>0</v>
      </c>
      <c r="AY70" s="587"/>
      <c r="AZ70" s="587"/>
      <c r="BA70" s="587"/>
      <c r="BB70" s="587"/>
      <c r="BC70" s="587"/>
      <c r="BD70" s="587"/>
      <c r="BE70" s="587"/>
      <c r="BF70" s="588"/>
      <c r="BG70" s="63"/>
    </row>
    <row r="71" spans="1:59" ht="13.5" customHeight="1" thickBot="1">
      <c r="A71" s="616"/>
      <c r="B71" s="617"/>
      <c r="C71" s="617"/>
      <c r="D71" s="617"/>
      <c r="E71" s="617"/>
      <c r="F71" s="617"/>
      <c r="G71" s="617"/>
      <c r="H71" s="617"/>
      <c r="I71" s="618"/>
      <c r="J71" s="619"/>
      <c r="K71" s="622"/>
      <c r="L71" s="622"/>
      <c r="M71" s="622"/>
      <c r="N71" s="622"/>
      <c r="O71" s="622"/>
      <c r="P71" s="622"/>
      <c r="Q71" s="623"/>
      <c r="R71" s="148"/>
      <c r="S71" s="149"/>
      <c r="T71" s="149"/>
      <c r="U71" s="149"/>
      <c r="V71" s="626">
        <v>0.1</v>
      </c>
      <c r="W71" s="626"/>
      <c r="X71" s="626"/>
      <c r="Y71" s="627"/>
      <c r="Z71" s="625"/>
      <c r="AA71" s="581"/>
      <c r="AB71" s="581"/>
      <c r="AC71" s="581"/>
      <c r="AD71" s="581"/>
      <c r="AE71" s="581"/>
      <c r="AF71" s="581"/>
      <c r="AG71" s="581"/>
      <c r="AH71" s="582"/>
      <c r="AI71" s="60"/>
      <c r="AJ71" s="64"/>
      <c r="AK71" s="583"/>
      <c r="AL71" s="584"/>
      <c r="AM71" s="584"/>
      <c r="AN71" s="584"/>
      <c r="AO71" s="584"/>
      <c r="AP71" s="584"/>
      <c r="AQ71" s="584"/>
      <c r="AR71" s="585"/>
      <c r="AS71" s="563"/>
      <c r="AT71" s="564"/>
      <c r="AU71" s="564"/>
      <c r="AV71" s="564"/>
      <c r="AW71" s="565"/>
      <c r="AX71" s="589"/>
      <c r="AY71" s="590"/>
      <c r="AZ71" s="590"/>
      <c r="BA71" s="590"/>
      <c r="BB71" s="590"/>
      <c r="BC71" s="590"/>
      <c r="BD71" s="590"/>
      <c r="BE71" s="590"/>
      <c r="BF71" s="591"/>
      <c r="BG71" s="63"/>
    </row>
    <row r="72" spans="1:59" ht="15" customHeight="1">
      <c r="A72" s="248" t="s">
        <v>94</v>
      </c>
      <c r="B72" s="249"/>
      <c r="C72" s="249"/>
      <c r="D72" s="956"/>
      <c r="E72" s="232">
        <f>E30</f>
        <v>0</v>
      </c>
      <c r="F72" s="958"/>
      <c r="G72" s="958"/>
      <c r="H72" s="958"/>
      <c r="I72" s="958"/>
      <c r="J72" s="958"/>
      <c r="K72" s="958"/>
      <c r="L72" s="958"/>
      <c r="M72" s="958"/>
      <c r="N72" s="958"/>
      <c r="O72" s="958"/>
      <c r="P72" s="958"/>
      <c r="Q72" s="959"/>
      <c r="R72" s="632" t="str">
        <f>R30</f>
        <v>残金額（税抜）</v>
      </c>
      <c r="S72" s="685"/>
      <c r="T72" s="685"/>
      <c r="U72" s="685"/>
      <c r="V72" s="685"/>
      <c r="W72" s="685"/>
      <c r="X72" s="685"/>
      <c r="Y72" s="686"/>
      <c r="Z72" s="111"/>
      <c r="AA72" s="677">
        <f>AA30</f>
        <v>0</v>
      </c>
      <c r="AB72" s="640"/>
      <c r="AC72" s="640"/>
      <c r="AD72" s="640"/>
      <c r="AE72" s="640"/>
      <c r="AF72" s="640"/>
      <c r="AG72" s="640"/>
      <c r="AH72" s="641"/>
      <c r="AI72" s="60"/>
      <c r="AJ72" s="64"/>
      <c r="AK72" s="962" t="s">
        <v>96</v>
      </c>
      <c r="AL72" s="963"/>
      <c r="AM72" s="963"/>
      <c r="AN72" s="963"/>
      <c r="AO72" s="963"/>
      <c r="AP72" s="963"/>
      <c r="AQ72" s="963"/>
      <c r="AR72" s="964"/>
      <c r="AS72" s="968"/>
      <c r="AT72" s="249"/>
      <c r="AU72" s="249"/>
      <c r="AV72" s="249"/>
      <c r="AW72" s="956"/>
      <c r="AX72" s="970" t="s">
        <v>97</v>
      </c>
      <c r="AY72" s="971"/>
      <c r="AZ72" s="971"/>
      <c r="BA72" s="971"/>
      <c r="BB72" s="67"/>
      <c r="BC72" s="67"/>
      <c r="BD72" s="67"/>
      <c r="BE72" s="67"/>
      <c r="BF72" s="110"/>
      <c r="BG72" s="63"/>
    </row>
    <row r="73" spans="1:59" ht="15" customHeight="1" thickBot="1">
      <c r="A73" s="250"/>
      <c r="B73" s="251"/>
      <c r="C73" s="251"/>
      <c r="D73" s="957"/>
      <c r="E73" s="960"/>
      <c r="F73" s="960"/>
      <c r="G73" s="960"/>
      <c r="H73" s="960"/>
      <c r="I73" s="960"/>
      <c r="J73" s="960"/>
      <c r="K73" s="960"/>
      <c r="L73" s="960"/>
      <c r="M73" s="960"/>
      <c r="N73" s="960"/>
      <c r="O73" s="960"/>
      <c r="P73" s="960"/>
      <c r="Q73" s="961"/>
      <c r="R73" s="972" t="s">
        <v>98</v>
      </c>
      <c r="S73" s="973"/>
      <c r="T73" s="973"/>
      <c r="U73" s="973"/>
      <c r="V73" s="973"/>
      <c r="W73" s="973"/>
      <c r="X73" s="973"/>
      <c r="Y73" s="974"/>
      <c r="Z73" s="70"/>
      <c r="AA73" s="581"/>
      <c r="AB73" s="581"/>
      <c r="AC73" s="581"/>
      <c r="AD73" s="581"/>
      <c r="AE73" s="581"/>
      <c r="AF73" s="581"/>
      <c r="AG73" s="581"/>
      <c r="AH73" s="582"/>
      <c r="AI73" s="60"/>
      <c r="AJ73" s="64"/>
      <c r="AK73" s="965"/>
      <c r="AL73" s="966"/>
      <c r="AM73" s="966"/>
      <c r="AN73" s="966"/>
      <c r="AO73" s="966"/>
      <c r="AP73" s="966"/>
      <c r="AQ73" s="966"/>
      <c r="AR73" s="967"/>
      <c r="AS73" s="969"/>
      <c r="AT73" s="251"/>
      <c r="AU73" s="251"/>
      <c r="AV73" s="251"/>
      <c r="AW73" s="957"/>
      <c r="AX73" s="975">
        <f>AX31</f>
        <v>0</v>
      </c>
      <c r="AY73" s="976"/>
      <c r="AZ73" s="976"/>
      <c r="BA73" s="976"/>
      <c r="BB73" s="976"/>
      <c r="BC73" s="976"/>
      <c r="BD73" s="976"/>
      <c r="BE73" s="976"/>
      <c r="BF73" s="977"/>
      <c r="BG73" s="63"/>
    </row>
    <row r="74" spans="1:59" ht="8.1" customHeight="1">
      <c r="BA74" s="978"/>
      <c r="BB74" s="978"/>
      <c r="BC74" s="978"/>
      <c r="BD74" s="978"/>
      <c r="BE74" s="978"/>
      <c r="BF74" s="978"/>
    </row>
    <row r="75" spans="1:59" ht="7.5" customHeight="1">
      <c r="A75" s="980" t="s">
        <v>99</v>
      </c>
      <c r="B75" s="981"/>
      <c r="C75" s="981"/>
      <c r="D75" s="981"/>
      <c r="E75" s="981"/>
      <c r="F75" s="982" t="s">
        <v>100</v>
      </c>
      <c r="G75" s="983" t="s">
        <v>101</v>
      </c>
      <c r="H75" s="712"/>
      <c r="I75" s="712"/>
      <c r="J75" s="712"/>
      <c r="K75" s="712"/>
      <c r="L75" s="712"/>
      <c r="M75" s="712"/>
      <c r="N75" s="712"/>
      <c r="O75" s="712"/>
      <c r="P75" s="712"/>
      <c r="Q75" s="712"/>
      <c r="R75" s="712"/>
      <c r="S75" s="712"/>
      <c r="T75" s="712"/>
      <c r="U75" s="712"/>
      <c r="V75" s="712"/>
      <c r="W75" s="712"/>
      <c r="X75" s="712"/>
      <c r="Y75" s="712"/>
      <c r="Z75" s="712"/>
      <c r="AA75" s="712"/>
      <c r="AB75" s="712"/>
      <c r="AS75" s="984" t="s">
        <v>57</v>
      </c>
      <c r="AT75" s="984"/>
      <c r="AU75" s="984"/>
      <c r="AV75" s="984"/>
      <c r="AW75" s="984"/>
      <c r="BA75" s="979"/>
      <c r="BB75" s="979"/>
      <c r="BC75" s="979"/>
      <c r="BD75" s="979"/>
      <c r="BE75" s="979"/>
      <c r="BF75" s="979"/>
    </row>
    <row r="76" spans="1:59" ht="7.5" customHeight="1">
      <c r="A76" s="981"/>
      <c r="B76" s="981"/>
      <c r="C76" s="981"/>
      <c r="D76" s="981"/>
      <c r="E76" s="981"/>
      <c r="F76" s="982"/>
      <c r="G76" s="712"/>
      <c r="H76" s="712"/>
      <c r="I76" s="712"/>
      <c r="J76" s="712"/>
      <c r="K76" s="712"/>
      <c r="L76" s="712"/>
      <c r="M76" s="712"/>
      <c r="N76" s="712"/>
      <c r="O76" s="712"/>
      <c r="P76" s="712"/>
      <c r="Q76" s="712"/>
      <c r="R76" s="712"/>
      <c r="S76" s="712"/>
      <c r="T76" s="712"/>
      <c r="U76" s="712"/>
      <c r="V76" s="712"/>
      <c r="W76" s="712"/>
      <c r="X76" s="712"/>
      <c r="Y76" s="712"/>
      <c r="Z76" s="712"/>
      <c r="AA76" s="712"/>
      <c r="AB76" s="712"/>
      <c r="AD76" s="983"/>
      <c r="AE76" s="712"/>
      <c r="AF76" s="712"/>
      <c r="AG76" s="712"/>
      <c r="AH76" s="712"/>
      <c r="AI76" s="712"/>
      <c r="AJ76" s="712"/>
      <c r="AK76" s="712"/>
      <c r="AL76" s="712"/>
      <c r="AM76" s="712"/>
      <c r="AN76" s="712"/>
      <c r="AS76" s="985"/>
      <c r="AT76" s="985"/>
      <c r="AU76" s="985"/>
      <c r="AV76" s="985"/>
      <c r="AW76" s="985"/>
    </row>
    <row r="77" spans="1:59" ht="7.5" customHeight="1">
      <c r="F77" s="982" t="s">
        <v>100</v>
      </c>
      <c r="G77" s="986" t="s">
        <v>102</v>
      </c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40"/>
      <c r="U77" s="640"/>
      <c r="V77" s="640"/>
      <c r="W77" s="640"/>
      <c r="X77" s="640"/>
      <c r="Y77" s="640"/>
      <c r="Z77" s="640"/>
      <c r="AA77" s="640"/>
      <c r="AB77" s="640"/>
      <c r="AD77" s="712"/>
      <c r="AE77" s="712"/>
      <c r="AF77" s="712"/>
      <c r="AG77" s="712"/>
      <c r="AH77" s="712"/>
      <c r="AI77" s="712"/>
      <c r="AJ77" s="712"/>
      <c r="AK77" s="712"/>
      <c r="AL77" s="712"/>
      <c r="AM77" s="712"/>
      <c r="AN77" s="712"/>
      <c r="AS77" s="543" t="s">
        <v>58</v>
      </c>
      <c r="AT77" s="544"/>
      <c r="AU77" s="544"/>
      <c r="AV77" s="545"/>
      <c r="AW77" s="544" t="s">
        <v>59</v>
      </c>
      <c r="AX77" s="544"/>
      <c r="AY77" s="544"/>
      <c r="AZ77" s="544"/>
      <c r="BA77" s="543" t="s">
        <v>103</v>
      </c>
      <c r="BB77" s="544"/>
      <c r="BC77" s="544"/>
      <c r="BD77" s="545"/>
    </row>
    <row r="78" spans="1:59" ht="7.5" customHeight="1">
      <c r="F78" s="982"/>
      <c r="G78" s="640"/>
      <c r="H78" s="640"/>
      <c r="I78" s="640"/>
      <c r="J78" s="640"/>
      <c r="K78" s="640"/>
      <c r="L78" s="640"/>
      <c r="M78" s="640"/>
      <c r="N78" s="640"/>
      <c r="O78" s="640"/>
      <c r="P78" s="640"/>
      <c r="Q78" s="640"/>
      <c r="R78" s="640"/>
      <c r="S78" s="640"/>
      <c r="T78" s="640"/>
      <c r="U78" s="640"/>
      <c r="V78" s="640"/>
      <c r="W78" s="640"/>
      <c r="X78" s="640"/>
      <c r="Y78" s="640"/>
      <c r="Z78" s="640"/>
      <c r="AA78" s="640"/>
      <c r="AB78" s="640"/>
      <c r="AS78" s="987"/>
      <c r="AT78" s="988"/>
      <c r="AU78" s="988"/>
      <c r="AV78" s="989"/>
      <c r="AW78" s="988"/>
      <c r="AX78" s="988"/>
      <c r="AY78" s="988"/>
      <c r="AZ78" s="988"/>
      <c r="BA78" s="987"/>
      <c r="BB78" s="988"/>
      <c r="BC78" s="988"/>
      <c r="BD78" s="989"/>
    </row>
    <row r="79" spans="1:59" ht="15" customHeight="1">
      <c r="F79" s="150" t="s">
        <v>100</v>
      </c>
      <c r="G79" s="66" t="s">
        <v>104</v>
      </c>
      <c r="H79" s="151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D79" s="990"/>
      <c r="AE79" s="990"/>
      <c r="AF79" s="990"/>
      <c r="AG79" s="990"/>
      <c r="AH79" s="233"/>
      <c r="AI79" s="62"/>
      <c r="AJ79" s="990"/>
      <c r="AK79" s="990"/>
      <c r="AL79" s="990"/>
      <c r="AM79" s="990"/>
      <c r="AN79" s="990"/>
      <c r="AO79" s="152"/>
      <c r="AP79" s="152"/>
      <c r="AQ79" s="152"/>
      <c r="AR79" s="152"/>
      <c r="AS79" s="543"/>
      <c r="AT79" s="544"/>
      <c r="AU79" s="544"/>
      <c r="AV79" s="545"/>
      <c r="AW79" s="544"/>
      <c r="AX79" s="544"/>
      <c r="AY79" s="544"/>
      <c r="AZ79" s="545"/>
      <c r="BA79" s="543"/>
      <c r="BB79" s="544"/>
      <c r="BC79" s="544"/>
      <c r="BD79" s="545"/>
      <c r="BE79" s="60"/>
    </row>
    <row r="80" spans="1:59" ht="15" customHeight="1">
      <c r="F80" s="114" t="s">
        <v>100</v>
      </c>
      <c r="G80" s="151" t="s">
        <v>105</v>
      </c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D80" s="990"/>
      <c r="AE80" s="990"/>
      <c r="AF80" s="990"/>
      <c r="AG80" s="990"/>
      <c r="AH80" s="990"/>
      <c r="AI80" s="990"/>
      <c r="AJ80" s="990"/>
      <c r="AK80" s="990"/>
      <c r="AL80" s="990"/>
      <c r="AM80" s="990"/>
      <c r="AN80" s="990"/>
      <c r="AO80" s="152"/>
      <c r="AP80" s="152"/>
      <c r="AQ80" s="152"/>
      <c r="AR80" s="152"/>
      <c r="AS80" s="129"/>
      <c r="AT80" s="128"/>
      <c r="AU80" s="128"/>
      <c r="AV80" s="140"/>
      <c r="AW80" s="128"/>
      <c r="AX80" s="128"/>
      <c r="AY80" s="128"/>
      <c r="AZ80" s="140"/>
      <c r="BA80" s="128"/>
      <c r="BB80" s="128"/>
      <c r="BC80" s="128"/>
      <c r="BD80" s="140"/>
      <c r="BE80" s="63"/>
    </row>
    <row r="81" spans="6:57" ht="15" customHeight="1">
      <c r="F81" s="114" t="s">
        <v>100</v>
      </c>
      <c r="G81" s="66" t="s">
        <v>106</v>
      </c>
      <c r="H81" s="151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D81" s="990"/>
      <c r="AE81" s="990"/>
      <c r="AF81" s="990"/>
      <c r="AG81" s="990"/>
      <c r="AH81" s="990"/>
      <c r="AI81" s="990"/>
      <c r="AJ81" s="990"/>
      <c r="AK81" s="991"/>
      <c r="AL81" s="991"/>
      <c r="AM81" s="979"/>
      <c r="AN81" s="992"/>
      <c r="AO81" s="153"/>
      <c r="AP81" s="153"/>
      <c r="AR81" s="154"/>
      <c r="AS81" s="129"/>
      <c r="AT81" s="128"/>
      <c r="AU81" s="128"/>
      <c r="AV81" s="140"/>
      <c r="AW81" s="128"/>
      <c r="AX81" s="128"/>
      <c r="AY81" s="128"/>
      <c r="AZ81" s="140"/>
      <c r="BA81" s="128"/>
      <c r="BB81" s="128"/>
      <c r="BC81" s="128"/>
      <c r="BD81" s="140"/>
      <c r="BE81" s="63"/>
    </row>
    <row r="82" spans="6:57" ht="15" customHeight="1">
      <c r="F82" s="114"/>
      <c r="G82" s="151" t="s">
        <v>107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D82" s="990"/>
      <c r="AE82" s="990"/>
      <c r="AF82" s="990"/>
      <c r="AG82" s="990"/>
      <c r="AH82" s="990"/>
      <c r="AI82" s="990"/>
      <c r="AJ82" s="990"/>
      <c r="AK82" s="991"/>
      <c r="AL82" s="991"/>
      <c r="AM82" s="992"/>
      <c r="AN82" s="992"/>
      <c r="AO82" s="153"/>
      <c r="AP82" s="153"/>
      <c r="AQ82" s="154"/>
      <c r="AR82" s="154"/>
      <c r="AS82" s="129"/>
      <c r="AT82" s="128"/>
      <c r="AU82" s="128"/>
      <c r="AV82" s="140"/>
      <c r="AW82" s="128"/>
      <c r="AX82" s="128"/>
      <c r="AY82" s="128"/>
      <c r="AZ82" s="140"/>
      <c r="BA82" s="128"/>
      <c r="BB82" s="128"/>
      <c r="BC82" s="128"/>
      <c r="BD82" s="140"/>
      <c r="BE82" s="63"/>
    </row>
    <row r="83" spans="6:57" ht="7.5" customHeight="1">
      <c r="AS83" s="155"/>
      <c r="AT83" s="156"/>
      <c r="AU83" s="156"/>
      <c r="AV83" s="156"/>
      <c r="AW83" s="155"/>
      <c r="AX83" s="156"/>
      <c r="AY83" s="156"/>
      <c r="AZ83" s="157"/>
      <c r="BA83" s="156"/>
      <c r="BB83" s="156"/>
      <c r="BC83" s="156"/>
      <c r="BD83" s="157"/>
    </row>
    <row r="84" spans="6:57" ht="9.9499999999999993" customHeight="1">
      <c r="AZ84" s="531">
        <v>45170</v>
      </c>
      <c r="BA84" s="531"/>
      <c r="BB84" s="531"/>
      <c r="BC84" s="531"/>
      <c r="BD84" s="136" t="s">
        <v>46</v>
      </c>
    </row>
  </sheetData>
  <sheetProtection formatCells="0"/>
  <mergeCells count="260">
    <mergeCell ref="AZ84:BC84"/>
    <mergeCell ref="AS77:AV78"/>
    <mergeCell ref="AW77:AZ78"/>
    <mergeCell ref="BA77:BD78"/>
    <mergeCell ref="AD79:AH79"/>
    <mergeCell ref="AJ79:AN79"/>
    <mergeCell ref="AS79:AV79"/>
    <mergeCell ref="AW79:AZ79"/>
    <mergeCell ref="BA79:BD79"/>
    <mergeCell ref="BA74:BF75"/>
    <mergeCell ref="A75:E76"/>
    <mergeCell ref="F75:F76"/>
    <mergeCell ref="G75:AB76"/>
    <mergeCell ref="AS75:AW76"/>
    <mergeCell ref="AD76:AN77"/>
    <mergeCell ref="F77:F78"/>
    <mergeCell ref="G77:AB78"/>
    <mergeCell ref="AD80:AJ82"/>
    <mergeCell ref="AK80:AN80"/>
    <mergeCell ref="AK81:AL82"/>
    <mergeCell ref="AM81:AN82"/>
    <mergeCell ref="A72:D73"/>
    <mergeCell ref="E72:Q73"/>
    <mergeCell ref="R72:Y72"/>
    <mergeCell ref="AA72:AH73"/>
    <mergeCell ref="AK72:AR73"/>
    <mergeCell ref="AS72:AW73"/>
    <mergeCell ref="AX72:BA72"/>
    <mergeCell ref="R73:Y73"/>
    <mergeCell ref="AX73:BF73"/>
    <mergeCell ref="A70:I71"/>
    <mergeCell ref="J70:J71"/>
    <mergeCell ref="K70:Q71"/>
    <mergeCell ref="R70:Y70"/>
    <mergeCell ref="Z70:Z71"/>
    <mergeCell ref="AA70:AH71"/>
    <mergeCell ref="AK70:AR71"/>
    <mergeCell ref="AS70:AW71"/>
    <mergeCell ref="AX70:BF71"/>
    <mergeCell ref="V71:Y71"/>
    <mergeCell ref="AK66:AR67"/>
    <mergeCell ref="AS66:AW67"/>
    <mergeCell ref="AX66:BF67"/>
    <mergeCell ref="A68:I69"/>
    <mergeCell ref="J68:J69"/>
    <mergeCell ref="K68:Q69"/>
    <mergeCell ref="R68:Y68"/>
    <mergeCell ref="Z68:Z69"/>
    <mergeCell ref="AA68:AH69"/>
    <mergeCell ref="AK68:AR69"/>
    <mergeCell ref="A66:I67"/>
    <mergeCell ref="J66:J67"/>
    <mergeCell ref="K66:Q67"/>
    <mergeCell ref="R66:Y67"/>
    <mergeCell ref="Z66:Z67"/>
    <mergeCell ref="AA66:AH67"/>
    <mergeCell ref="AS68:AW69"/>
    <mergeCell ref="AX68:BF69"/>
    <mergeCell ref="R69:Y69"/>
    <mergeCell ref="Y63:Y64"/>
    <mergeCell ref="Z63:Z65"/>
    <mergeCell ref="AA63:AH65"/>
    <mergeCell ref="AK64:AR65"/>
    <mergeCell ref="AS64:AW65"/>
    <mergeCell ref="AX64:BF65"/>
    <mergeCell ref="R65:Y65"/>
    <mergeCell ref="AK62:BF63"/>
    <mergeCell ref="A63:C65"/>
    <mergeCell ref="D63:G65"/>
    <mergeCell ref="H63:H65"/>
    <mergeCell ref="I63:I65"/>
    <mergeCell ref="J63:J65"/>
    <mergeCell ref="K63:Q65"/>
    <mergeCell ref="S63:U64"/>
    <mergeCell ref="V63:W64"/>
    <mergeCell ref="X63:X64"/>
    <mergeCell ref="A60:I62"/>
    <mergeCell ref="J60:J62"/>
    <mergeCell ref="K60:Q62"/>
    <mergeCell ref="R60:Y62"/>
    <mergeCell ref="Z60:Z62"/>
    <mergeCell ref="AA60:AH62"/>
    <mergeCell ref="A58:Q59"/>
    <mergeCell ref="R58:AH59"/>
    <mergeCell ref="AR58:AT59"/>
    <mergeCell ref="AU58:AU59"/>
    <mergeCell ref="AV58:AW58"/>
    <mergeCell ref="AX58:BF58"/>
    <mergeCell ref="AV59:BF59"/>
    <mergeCell ref="AY56:AZ56"/>
    <mergeCell ref="BB56:BF56"/>
    <mergeCell ref="AR57:AT57"/>
    <mergeCell ref="AV57:AW57"/>
    <mergeCell ref="AX57:AZ57"/>
    <mergeCell ref="BB57:BF57"/>
    <mergeCell ref="B55:S56"/>
    <mergeCell ref="U55:AH56"/>
    <mergeCell ref="AR55:AS55"/>
    <mergeCell ref="AT55:AV55"/>
    <mergeCell ref="AX55:AY55"/>
    <mergeCell ref="BA55:BD55"/>
    <mergeCell ref="AM56:AP56"/>
    <mergeCell ref="AR56:AT56"/>
    <mergeCell ref="AV56:AX56"/>
    <mergeCell ref="AM52:AP53"/>
    <mergeCell ref="AQ52:BC52"/>
    <mergeCell ref="U53:AB53"/>
    <mergeCell ref="AQ53:AT53"/>
    <mergeCell ref="AU53:BC53"/>
    <mergeCell ref="B54:E54"/>
    <mergeCell ref="U54:AH54"/>
    <mergeCell ref="AR54:AS54"/>
    <mergeCell ref="AT54:AV54"/>
    <mergeCell ref="AX54:AY54"/>
    <mergeCell ref="BA54:BD54"/>
    <mergeCell ref="AN48:AP48"/>
    <mergeCell ref="AR48:AT48"/>
    <mergeCell ref="AM49:AP49"/>
    <mergeCell ref="AQ49:BD49"/>
    <mergeCell ref="B50:L50"/>
    <mergeCell ref="B51:L51"/>
    <mergeCell ref="AM51:AP51"/>
    <mergeCell ref="AQ51:BD51"/>
    <mergeCell ref="W45:Z45"/>
    <mergeCell ref="AS45:AT45"/>
    <mergeCell ref="AU45:AW45"/>
    <mergeCell ref="AY45:AZ45"/>
    <mergeCell ref="BB45:BC45"/>
    <mergeCell ref="BD45:BE45"/>
    <mergeCell ref="AD38:AJ40"/>
    <mergeCell ref="AK38:AN38"/>
    <mergeCell ref="AK39:AL40"/>
    <mergeCell ref="AM39:AN40"/>
    <mergeCell ref="AZ42:BC42"/>
    <mergeCell ref="S43:AD44"/>
    <mergeCell ref="AW35:AZ36"/>
    <mergeCell ref="BA35:BD36"/>
    <mergeCell ref="AD37:AH37"/>
    <mergeCell ref="AJ37:AN37"/>
    <mergeCell ref="AS37:AV37"/>
    <mergeCell ref="AW37:AZ37"/>
    <mergeCell ref="BA37:BD37"/>
    <mergeCell ref="BA32:BF33"/>
    <mergeCell ref="A33:E34"/>
    <mergeCell ref="F33:F34"/>
    <mergeCell ref="G33:AB34"/>
    <mergeCell ref="AS33:AW34"/>
    <mergeCell ref="AD34:AN35"/>
    <mergeCell ref="F35:F36"/>
    <mergeCell ref="G35:AB36"/>
    <mergeCell ref="AS35:AV36"/>
    <mergeCell ref="A30:D31"/>
    <mergeCell ref="E30:Q31"/>
    <mergeCell ref="R30:Y30"/>
    <mergeCell ref="AA30:AH31"/>
    <mergeCell ref="AK30:AR31"/>
    <mergeCell ref="AS30:AW31"/>
    <mergeCell ref="AX30:BA30"/>
    <mergeCell ref="R31:Y31"/>
    <mergeCell ref="AX31:BF31"/>
    <mergeCell ref="A28:I29"/>
    <mergeCell ref="J28:J29"/>
    <mergeCell ref="K28:Q29"/>
    <mergeCell ref="R28:Y28"/>
    <mergeCell ref="Z28:Z29"/>
    <mergeCell ref="AA28:AH29"/>
    <mergeCell ref="AK28:AR29"/>
    <mergeCell ref="AS28:AW29"/>
    <mergeCell ref="AX28:BF29"/>
    <mergeCell ref="V29:Y29"/>
    <mergeCell ref="AS24:AW25"/>
    <mergeCell ref="AX24:BF25"/>
    <mergeCell ref="A26:I27"/>
    <mergeCell ref="J26:J27"/>
    <mergeCell ref="K26:Q27"/>
    <mergeCell ref="R26:Y26"/>
    <mergeCell ref="Z26:Z27"/>
    <mergeCell ref="AA26:AH27"/>
    <mergeCell ref="AK26:AR27"/>
    <mergeCell ref="AS26:AW27"/>
    <mergeCell ref="AX26:BF27"/>
    <mergeCell ref="R27:Y27"/>
    <mergeCell ref="A24:I25"/>
    <mergeCell ref="J24:J25"/>
    <mergeCell ref="K24:Q25"/>
    <mergeCell ref="R24:Y25"/>
    <mergeCell ref="Z24:Z25"/>
    <mergeCell ref="AA24:AH25"/>
    <mergeCell ref="AK24:AR25"/>
    <mergeCell ref="A18:I20"/>
    <mergeCell ref="J18:J20"/>
    <mergeCell ref="K18:Q20"/>
    <mergeCell ref="R18:Y20"/>
    <mergeCell ref="Z18:Z20"/>
    <mergeCell ref="AA18:AH20"/>
    <mergeCell ref="AK20:BF21"/>
    <mergeCell ref="A21:C23"/>
    <mergeCell ref="AS22:AW23"/>
    <mergeCell ref="AX22:BF23"/>
    <mergeCell ref="R23:Y23"/>
    <mergeCell ref="V21:W22"/>
    <mergeCell ref="X21:X22"/>
    <mergeCell ref="Y21:Y22"/>
    <mergeCell ref="Z21:Z23"/>
    <mergeCell ref="AA21:AH23"/>
    <mergeCell ref="AK22:AR23"/>
    <mergeCell ref="D21:G23"/>
    <mergeCell ref="H21:H23"/>
    <mergeCell ref="I21:I23"/>
    <mergeCell ref="J21:J23"/>
    <mergeCell ref="K21:Q23"/>
    <mergeCell ref="S21:U22"/>
    <mergeCell ref="BB14:BF14"/>
    <mergeCell ref="AR15:AT15"/>
    <mergeCell ref="AV15:AW15"/>
    <mergeCell ref="AX15:AZ15"/>
    <mergeCell ref="BB15:BF15"/>
    <mergeCell ref="A16:Q17"/>
    <mergeCell ref="R16:AH17"/>
    <mergeCell ref="AR16:AT17"/>
    <mergeCell ref="AU16:AU17"/>
    <mergeCell ref="AV16:AW16"/>
    <mergeCell ref="B13:S14"/>
    <mergeCell ref="U13:AH14"/>
    <mergeCell ref="AR13:AS13"/>
    <mergeCell ref="AT13:AV13"/>
    <mergeCell ref="AX13:AY13"/>
    <mergeCell ref="BA13:BD13"/>
    <mergeCell ref="AM14:AP14"/>
    <mergeCell ref="AR14:AT14"/>
    <mergeCell ref="AV14:AX14"/>
    <mergeCell ref="AY14:AZ14"/>
    <mergeCell ref="AX16:BF16"/>
    <mergeCell ref="AV17:BF17"/>
    <mergeCell ref="B12:E12"/>
    <mergeCell ref="U12:AH12"/>
    <mergeCell ref="AR12:AS12"/>
    <mergeCell ref="AT12:AV12"/>
    <mergeCell ref="AX12:AY12"/>
    <mergeCell ref="BA12:BD12"/>
    <mergeCell ref="B9:L9"/>
    <mergeCell ref="AM9:AP9"/>
    <mergeCell ref="AQ9:BD9"/>
    <mergeCell ref="AM10:AP11"/>
    <mergeCell ref="AQ10:BC10"/>
    <mergeCell ref="U11:AB11"/>
    <mergeCell ref="AQ11:AT11"/>
    <mergeCell ref="AU11:BC11"/>
    <mergeCell ref="BD3:BE3"/>
    <mergeCell ref="AN6:AP6"/>
    <mergeCell ref="AR6:AT6"/>
    <mergeCell ref="AM7:AP7"/>
    <mergeCell ref="AQ7:BD7"/>
    <mergeCell ref="B8:L8"/>
    <mergeCell ref="S1:AD2"/>
    <mergeCell ref="W3:Z3"/>
    <mergeCell ref="AS3:AT3"/>
    <mergeCell ref="AU3:AW3"/>
    <mergeCell ref="AY3:AZ3"/>
    <mergeCell ref="BB3:BC3"/>
  </mergeCells>
  <phoneticPr fontId="2"/>
  <printOptions horizontalCentered="1"/>
  <pageMargins left="0.31496062992125984" right="0.31496062992125984" top="0.82677165354330717" bottom="0.31496062992125984" header="0.31496062992125984" footer="0.31496062992125984"/>
  <pageSetup paperSize="9" orientation="landscape" blackAndWhite="1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76FD-8ED8-42AD-83A2-1EBDF992BBDB}">
  <sheetPr>
    <tabColor rgb="FF92D050"/>
  </sheetPr>
  <dimension ref="A1:BH78"/>
  <sheetViews>
    <sheetView showGridLines="0" showZeros="0" tabSelected="1" zoomScaleNormal="100" zoomScaleSheetLayoutView="75" workbookViewId="0">
      <selection activeCell="BM37" sqref="BM37"/>
    </sheetView>
  </sheetViews>
  <sheetFormatPr defaultRowHeight="20.100000000000001" customHeight="1"/>
  <cols>
    <col min="1" max="1" width="1.625" style="2" customWidth="1"/>
    <col min="2" max="2" width="5.625" style="2" customWidth="1"/>
    <col min="3" max="3" width="9.125" style="2" customWidth="1"/>
    <col min="4" max="13" width="2.625" style="2" customWidth="1"/>
    <col min="14" max="16" width="2" style="2" customWidth="1"/>
    <col min="17" max="19" width="2.625" style="2" customWidth="1"/>
    <col min="20" max="23" width="1.625" style="2" customWidth="1"/>
    <col min="24" max="28" width="1.875" style="2" customWidth="1"/>
    <col min="29" max="30" width="2.625" style="2" customWidth="1"/>
    <col min="31" max="32" width="1.625" style="2" customWidth="1"/>
    <col min="33" max="36" width="2.625" style="2" customWidth="1"/>
    <col min="37" max="37" width="1.625" style="2" customWidth="1"/>
    <col min="38" max="38" width="1.125" style="2" customWidth="1"/>
    <col min="39" max="39" width="1.625" style="2" customWidth="1"/>
    <col min="40" max="42" width="2.625" style="2" customWidth="1"/>
    <col min="43" max="44" width="1.625" style="2" customWidth="1"/>
    <col min="45" max="45" width="1.875" style="2" customWidth="1"/>
    <col min="46" max="55" width="2.625" style="2" customWidth="1"/>
    <col min="56" max="56" width="1.625" style="2" customWidth="1"/>
    <col min="57" max="57" width="2.625" style="2" customWidth="1"/>
    <col min="58" max="58" width="1.25" style="2" customWidth="1"/>
    <col min="59" max="60" width="1.625" style="2" customWidth="1"/>
    <col min="61" max="93" width="2.625" style="2" customWidth="1"/>
    <col min="94" max="16384" width="9" style="2"/>
  </cols>
  <sheetData>
    <row r="1" spans="1:60" ht="20.10000000000000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72" t="s">
        <v>0</v>
      </c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75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478" t="s">
        <v>1</v>
      </c>
      <c r="AU2" s="479"/>
      <c r="AV2" s="480"/>
      <c r="AW2" s="481"/>
      <c r="AX2" s="481"/>
      <c r="AY2" s="3" t="s">
        <v>2</v>
      </c>
      <c r="AZ2" s="480"/>
      <c r="BA2" s="481"/>
      <c r="BB2" s="3" t="s">
        <v>3</v>
      </c>
      <c r="BC2" s="480"/>
      <c r="BD2" s="481"/>
      <c r="BE2" s="482" t="s">
        <v>4</v>
      </c>
      <c r="BF2" s="483"/>
      <c r="BG2" s="1"/>
      <c r="BH2" s="1"/>
    </row>
    <row r="3" spans="1:60" ht="9.9499999999999993" customHeight="1">
      <c r="A3" s="1"/>
      <c r="B3" s="1"/>
      <c r="C3" s="1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20.100000000000001" customHeight="1" thickBot="1">
      <c r="A4" s="1"/>
      <c r="B4" s="1"/>
      <c r="C4" s="4"/>
      <c r="D4" s="5" t="s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6" t="s">
        <v>6</v>
      </c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7"/>
      <c r="AM5" s="8"/>
      <c r="AN5" s="8" t="s">
        <v>7</v>
      </c>
      <c r="AO5" s="457"/>
      <c r="AP5" s="458"/>
      <c r="AQ5" s="458"/>
      <c r="AR5" s="8" t="s">
        <v>8</v>
      </c>
      <c r="AS5" s="457"/>
      <c r="AT5" s="458"/>
      <c r="AU5" s="45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9"/>
      <c r="BH5" s="1"/>
    </row>
    <row r="6" spans="1:60" ht="20.100000000000001" customHeight="1" thickBot="1">
      <c r="A6" s="1"/>
      <c r="B6" s="1"/>
      <c r="C6" s="1"/>
      <c r="D6" t="s">
        <v>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0"/>
      <c r="AM6" s="1"/>
      <c r="AN6" s="459" t="s">
        <v>10</v>
      </c>
      <c r="AO6" s="423"/>
      <c r="AP6" s="423"/>
      <c r="AQ6" s="423"/>
      <c r="AR6" s="460"/>
      <c r="AS6" s="461"/>
      <c r="AT6" s="461"/>
      <c r="AU6" s="461"/>
      <c r="AV6" s="461"/>
      <c r="AW6" s="461"/>
      <c r="AX6" s="461"/>
      <c r="AY6" s="461"/>
      <c r="AZ6" s="461"/>
      <c r="BA6" s="461"/>
      <c r="BB6" s="461"/>
      <c r="BC6" s="461"/>
      <c r="BD6" s="461"/>
      <c r="BE6" s="461"/>
      <c r="BF6" s="13"/>
      <c r="BG6" s="14"/>
      <c r="BH6" s="1"/>
    </row>
    <row r="7" spans="1:60" ht="9.9499999999999993" customHeight="1">
      <c r="A7" s="1"/>
      <c r="B7" s="1"/>
      <c r="C7" s="1"/>
      <c r="D7" s="462" t="s">
        <v>11</v>
      </c>
      <c r="E7" s="463"/>
      <c r="F7" s="463"/>
      <c r="G7" s="463"/>
      <c r="H7" s="463"/>
      <c r="I7" s="463"/>
      <c r="J7" s="463"/>
      <c r="K7" s="463"/>
      <c r="L7" s="463"/>
      <c r="M7" s="464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9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0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4"/>
      <c r="BH7" s="1"/>
    </row>
    <row r="8" spans="1:60" ht="24.95" customHeight="1" thickBot="1">
      <c r="A8" s="1"/>
      <c r="B8" s="1"/>
      <c r="C8" s="1"/>
      <c r="D8" s="465"/>
      <c r="E8" s="466"/>
      <c r="F8" s="466"/>
      <c r="G8" s="466"/>
      <c r="H8" s="466"/>
      <c r="I8" s="466"/>
      <c r="J8" s="466"/>
      <c r="K8" s="466"/>
      <c r="L8" s="466"/>
      <c r="M8" s="467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1"/>
      <c r="Z8" s="15"/>
      <c r="AA8" s="1" t="s">
        <v>12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0"/>
      <c r="AM8" s="1"/>
      <c r="AN8" s="459" t="s">
        <v>13</v>
      </c>
      <c r="AO8" s="423"/>
      <c r="AP8" s="423"/>
      <c r="AQ8" s="423"/>
      <c r="AR8" s="460"/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461"/>
      <c r="BD8" s="461"/>
      <c r="BE8" s="461"/>
      <c r="BF8" s="13"/>
      <c r="BG8" s="14"/>
      <c r="BH8" s="1"/>
    </row>
    <row r="9" spans="1:60" ht="13.5" customHeight="1">
      <c r="A9" s="1"/>
      <c r="B9" s="1"/>
      <c r="C9" s="1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0"/>
      <c r="AM9" s="1"/>
      <c r="AN9" s="436" t="s">
        <v>14</v>
      </c>
      <c r="AO9" s="436"/>
      <c r="AP9" s="436"/>
      <c r="AQ9" s="436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t="s">
        <v>15</v>
      </c>
      <c r="BF9" s="13"/>
      <c r="BG9" s="14"/>
      <c r="BH9" s="1"/>
    </row>
    <row r="10" spans="1:60" ht="15" customHeight="1" thickBot="1">
      <c r="A10" s="1"/>
      <c r="B10" s="1"/>
      <c r="C10" s="1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0"/>
      <c r="AM10" s="1"/>
      <c r="AN10" s="437"/>
      <c r="AO10" s="437"/>
      <c r="AP10" s="437"/>
      <c r="AQ10" s="437"/>
      <c r="AR10" s="438" t="s">
        <v>16</v>
      </c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/>
      <c r="BF10"/>
      <c r="BG10" s="14"/>
      <c r="BH10" s="1"/>
    </row>
    <row r="11" spans="1:60" ht="20.100000000000001" customHeight="1">
      <c r="A11" s="1"/>
      <c r="B11" s="998" t="s">
        <v>17</v>
      </c>
      <c r="C11" s="999"/>
      <c r="D11" s="439" t="s">
        <v>18</v>
      </c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3" t="s">
        <v>19</v>
      </c>
      <c r="S11" s="444"/>
      <c r="T11" s="447" t="s">
        <v>20</v>
      </c>
      <c r="U11" s="448"/>
      <c r="V11" s="448"/>
      <c r="W11" s="444"/>
      <c r="X11" s="447" t="s">
        <v>21</v>
      </c>
      <c r="Y11" s="448"/>
      <c r="Z11" s="448"/>
      <c r="AA11" s="448"/>
      <c r="AB11" s="451"/>
      <c r="AC11" s="448" t="s">
        <v>22</v>
      </c>
      <c r="AD11" s="448"/>
      <c r="AE11" s="448"/>
      <c r="AF11" s="448"/>
      <c r="AG11" s="448"/>
      <c r="AH11" s="448"/>
      <c r="AI11" s="448"/>
      <c r="AJ11" s="453"/>
      <c r="AK11" s="1"/>
      <c r="AL11" s="10"/>
      <c r="AM11" s="1"/>
      <c r="AN11" s="1"/>
      <c r="AO11" s="1"/>
      <c r="AP11" s="1"/>
      <c r="AQ11" s="1"/>
      <c r="AR11" s="1"/>
      <c r="AS11" s="455" t="s">
        <v>23</v>
      </c>
      <c r="AT11" s="456"/>
      <c r="AU11" s="417"/>
      <c r="AV11" s="417"/>
      <c r="AW11" s="417"/>
      <c r="AX11" s="19" t="s">
        <v>8</v>
      </c>
      <c r="AY11" s="418"/>
      <c r="AZ11" s="418"/>
      <c r="BA11" s="19" t="s">
        <v>8</v>
      </c>
      <c r="BB11" s="417"/>
      <c r="BC11" s="417"/>
      <c r="BD11" s="417"/>
      <c r="BE11" s="417"/>
      <c r="BF11" s="20"/>
      <c r="BG11" s="14"/>
      <c r="BH11" s="1"/>
    </row>
    <row r="12" spans="1:60" ht="15" customHeight="1" thickBot="1">
      <c r="A12" s="1"/>
      <c r="B12" s="21" t="s">
        <v>24</v>
      </c>
      <c r="C12" s="18" t="s">
        <v>25</v>
      </c>
      <c r="D12" s="441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5"/>
      <c r="S12" s="446"/>
      <c r="T12" s="449"/>
      <c r="U12" s="450"/>
      <c r="V12" s="450"/>
      <c r="W12" s="446"/>
      <c r="X12" s="449"/>
      <c r="Y12" s="450"/>
      <c r="Z12" s="450"/>
      <c r="AA12" s="450"/>
      <c r="AB12" s="452"/>
      <c r="AC12" s="450"/>
      <c r="AD12" s="450"/>
      <c r="AE12" s="450"/>
      <c r="AF12" s="450"/>
      <c r="AG12" s="450"/>
      <c r="AH12" s="450"/>
      <c r="AI12" s="450"/>
      <c r="AJ12" s="454"/>
      <c r="AK12" s="1"/>
      <c r="AL12" s="10"/>
      <c r="AM12" s="1"/>
      <c r="AN12" s="1"/>
      <c r="AO12" s="1"/>
      <c r="AP12" s="1"/>
      <c r="AQ12" s="1"/>
      <c r="AR12" s="1"/>
      <c r="AS12" s="419" t="s">
        <v>26</v>
      </c>
      <c r="AT12" s="420"/>
      <c r="AU12" s="421"/>
      <c r="AV12" s="421"/>
      <c r="AW12" s="421"/>
      <c r="AX12" s="22" t="s">
        <v>8</v>
      </c>
      <c r="AY12" s="422"/>
      <c r="AZ12" s="422"/>
      <c r="BA12" s="22" t="s">
        <v>8</v>
      </c>
      <c r="BB12" s="421"/>
      <c r="BC12" s="421"/>
      <c r="BD12" s="421"/>
      <c r="BE12" s="421"/>
      <c r="BF12" s="20"/>
      <c r="BG12" s="14"/>
      <c r="BH12" s="1"/>
    </row>
    <row r="13" spans="1:60" ht="15" customHeight="1">
      <c r="A13" s="1"/>
      <c r="B13" s="332"/>
      <c r="C13" s="23"/>
      <c r="D13" s="399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3"/>
      <c r="S13" s="404"/>
      <c r="T13" s="405"/>
      <c r="U13" s="406"/>
      <c r="V13" s="406"/>
      <c r="W13" s="404"/>
      <c r="X13" s="407"/>
      <c r="Y13" s="408"/>
      <c r="Z13" s="408"/>
      <c r="AA13" s="408"/>
      <c r="AB13" s="409"/>
      <c r="AC13" s="311"/>
      <c r="AD13" s="413"/>
      <c r="AE13" s="413"/>
      <c r="AF13" s="413"/>
      <c r="AG13" s="413"/>
      <c r="AH13" s="413"/>
      <c r="AI13" s="413"/>
      <c r="AJ13" s="414"/>
      <c r="AK13" s="1"/>
      <c r="AL13" s="10"/>
      <c r="AM13" s="1"/>
      <c r="AN13" s="423" t="s">
        <v>29</v>
      </c>
      <c r="AO13" s="423"/>
      <c r="AP13" s="423"/>
      <c r="AQ13" s="423"/>
      <c r="AR13" s="1"/>
      <c r="AS13" s="424" t="s">
        <v>30</v>
      </c>
      <c r="AT13" s="425"/>
      <c r="AU13" s="425"/>
      <c r="AV13" s="24" t="s">
        <v>31</v>
      </c>
      <c r="AW13" s="426"/>
      <c r="AX13" s="427"/>
      <c r="AY13" s="427"/>
      <c r="AZ13" s="428" t="s">
        <v>32</v>
      </c>
      <c r="BA13" s="429"/>
      <c r="BB13" s="24" t="s">
        <v>31</v>
      </c>
      <c r="BC13" s="418"/>
      <c r="BD13" s="427"/>
      <c r="BE13" s="427"/>
      <c r="BF13" s="427"/>
      <c r="BG13" s="430"/>
      <c r="BH13" s="1"/>
    </row>
    <row r="14" spans="1:60" ht="15" customHeight="1">
      <c r="A14" s="1"/>
      <c r="B14" s="333"/>
      <c r="C14" s="25"/>
      <c r="D14" s="401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378"/>
      <c r="S14" s="379"/>
      <c r="T14" s="382"/>
      <c r="U14" s="383"/>
      <c r="V14" s="383"/>
      <c r="W14" s="379"/>
      <c r="X14" s="410"/>
      <c r="Y14" s="411"/>
      <c r="Z14" s="411"/>
      <c r="AA14" s="411"/>
      <c r="AB14" s="412"/>
      <c r="AC14" s="415"/>
      <c r="AD14" s="415"/>
      <c r="AE14" s="415"/>
      <c r="AF14" s="415"/>
      <c r="AG14" s="415"/>
      <c r="AH14" s="415"/>
      <c r="AI14" s="415"/>
      <c r="AJ14" s="416"/>
      <c r="AK14" s="1"/>
      <c r="AL14" s="10"/>
      <c r="AM14" s="1"/>
      <c r="AN14" s="12"/>
      <c r="AO14" s="12"/>
      <c r="AP14" s="12"/>
      <c r="AQ14" s="12"/>
      <c r="AR14" s="1"/>
      <c r="AS14" s="431" t="s">
        <v>33</v>
      </c>
      <c r="AT14" s="431"/>
      <c r="AU14" s="431"/>
      <c r="AV14" s="26" t="s">
        <v>31</v>
      </c>
      <c r="AW14" s="375"/>
      <c r="AX14" s="376"/>
      <c r="AY14" s="432" t="s">
        <v>34</v>
      </c>
      <c r="AZ14" s="433"/>
      <c r="BA14" s="433"/>
      <c r="BB14" s="26" t="s">
        <v>31</v>
      </c>
      <c r="BC14" s="422"/>
      <c r="BD14" s="434"/>
      <c r="BE14" s="434"/>
      <c r="BF14" s="434"/>
      <c r="BG14" s="435"/>
      <c r="BH14" s="1"/>
    </row>
    <row r="15" spans="1:60" ht="15" customHeight="1">
      <c r="A15" s="1"/>
      <c r="B15" s="332"/>
      <c r="C15" s="23"/>
      <c r="D15" s="386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38"/>
      <c r="S15" s="339"/>
      <c r="T15" s="380"/>
      <c r="U15" s="381"/>
      <c r="V15" s="381"/>
      <c r="W15" s="339"/>
      <c r="X15" s="389"/>
      <c r="Y15" s="390"/>
      <c r="Z15" s="390"/>
      <c r="AA15" s="390"/>
      <c r="AB15" s="391"/>
      <c r="AC15" s="393"/>
      <c r="AD15" s="394"/>
      <c r="AE15" s="394"/>
      <c r="AF15" s="394"/>
      <c r="AG15" s="394"/>
      <c r="AH15" s="394"/>
      <c r="AI15" s="394"/>
      <c r="AJ15" s="395"/>
      <c r="AK15" s="1"/>
      <c r="AL15" s="10"/>
      <c r="AM15" s="1"/>
      <c r="AN15" s="12"/>
      <c r="AO15" s="12"/>
      <c r="AP15" s="12"/>
      <c r="AQ15" s="12"/>
      <c r="AR15" s="1"/>
      <c r="AS15" s="369" t="s">
        <v>37</v>
      </c>
      <c r="AT15" s="370"/>
      <c r="AU15" s="370"/>
      <c r="AV15" s="372" t="s">
        <v>31</v>
      </c>
      <c r="AW15" s="373" t="s">
        <v>38</v>
      </c>
      <c r="AX15" s="374"/>
      <c r="AY15" s="375"/>
      <c r="AZ15" s="376"/>
      <c r="BA15" s="376"/>
      <c r="BB15" s="376"/>
      <c r="BC15" s="376"/>
      <c r="BD15" s="376"/>
      <c r="BE15" s="376"/>
      <c r="BF15" s="376"/>
      <c r="BG15" s="377"/>
      <c r="BH15" s="1"/>
    </row>
    <row r="16" spans="1:60" ht="15" customHeight="1">
      <c r="A16" s="1"/>
      <c r="B16" s="333"/>
      <c r="C16" s="25"/>
      <c r="D16" s="388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59"/>
      <c r="S16" s="360"/>
      <c r="T16" s="384"/>
      <c r="U16" s="385"/>
      <c r="V16" s="385"/>
      <c r="W16" s="360"/>
      <c r="X16" s="392"/>
      <c r="Y16" s="390"/>
      <c r="Z16" s="390"/>
      <c r="AA16" s="390"/>
      <c r="AB16" s="391"/>
      <c r="AC16" s="394"/>
      <c r="AD16" s="394"/>
      <c r="AE16" s="394"/>
      <c r="AF16" s="394"/>
      <c r="AG16" s="394"/>
      <c r="AH16" s="394"/>
      <c r="AI16" s="394"/>
      <c r="AJ16" s="395"/>
      <c r="AK16" s="1"/>
      <c r="AL16" s="10"/>
      <c r="AM16" s="1"/>
      <c r="AN16" s="12"/>
      <c r="AO16" s="12"/>
      <c r="AP16" s="12"/>
      <c r="AQ16" s="12"/>
      <c r="AR16" s="1"/>
      <c r="AS16" s="371"/>
      <c r="AT16" s="371"/>
      <c r="AU16" s="371"/>
      <c r="AV16" s="371"/>
      <c r="AW16" s="375"/>
      <c r="AX16" s="376"/>
      <c r="AY16" s="376"/>
      <c r="AZ16" s="376"/>
      <c r="BA16" s="376"/>
      <c r="BB16" s="376"/>
      <c r="BC16" s="376"/>
      <c r="BD16" s="376"/>
      <c r="BE16" s="376"/>
      <c r="BF16" s="376"/>
      <c r="BG16" s="377"/>
      <c r="BH16" s="1"/>
    </row>
    <row r="17" spans="1:60" ht="8.1" customHeight="1" thickBot="1">
      <c r="A17" s="1"/>
      <c r="B17" s="332"/>
      <c r="C17" s="23"/>
      <c r="D17" s="334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8"/>
      <c r="S17" s="339"/>
      <c r="T17" s="380"/>
      <c r="U17" s="381"/>
      <c r="V17" s="381"/>
      <c r="W17" s="339"/>
      <c r="X17" s="348"/>
      <c r="Y17" s="349"/>
      <c r="Z17" s="349"/>
      <c r="AA17" s="349"/>
      <c r="AB17" s="350"/>
      <c r="AC17" s="396"/>
      <c r="AD17" s="397"/>
      <c r="AE17" s="397"/>
      <c r="AF17" s="397"/>
      <c r="AG17" s="397"/>
      <c r="AH17" s="397"/>
      <c r="AI17" s="397"/>
      <c r="AJ17" s="398"/>
      <c r="AK17" s="1"/>
      <c r="AL17" s="31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3"/>
      <c r="BH17" s="1"/>
    </row>
    <row r="18" spans="1:60" ht="8.1" customHeight="1">
      <c r="A18" s="1"/>
      <c r="B18" s="333"/>
      <c r="C18" s="34"/>
      <c r="D18" s="334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78"/>
      <c r="S18" s="379"/>
      <c r="T18" s="382"/>
      <c r="U18" s="383"/>
      <c r="V18" s="383"/>
      <c r="W18" s="379"/>
      <c r="X18" s="348"/>
      <c r="Y18" s="349"/>
      <c r="Z18" s="349"/>
      <c r="AA18" s="349"/>
      <c r="AB18" s="350"/>
      <c r="AC18" s="396"/>
      <c r="AD18" s="397"/>
      <c r="AE18" s="397"/>
      <c r="AF18" s="397"/>
      <c r="AG18" s="397"/>
      <c r="AH18" s="397"/>
      <c r="AI18" s="397"/>
      <c r="AJ18" s="398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14.1" customHeight="1">
      <c r="A19" s="1"/>
      <c r="B19" s="333"/>
      <c r="C19" s="25"/>
      <c r="D19" s="368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59"/>
      <c r="S19" s="360"/>
      <c r="T19" s="384"/>
      <c r="U19" s="385"/>
      <c r="V19" s="385"/>
      <c r="W19" s="360"/>
      <c r="X19" s="364"/>
      <c r="Y19" s="349"/>
      <c r="Z19" s="349"/>
      <c r="AA19" s="349"/>
      <c r="AB19" s="350"/>
      <c r="AC19" s="397"/>
      <c r="AD19" s="397"/>
      <c r="AE19" s="397"/>
      <c r="AF19" s="397"/>
      <c r="AG19" s="397"/>
      <c r="AH19" s="397"/>
      <c r="AI19" s="397"/>
      <c r="AJ19" s="398"/>
      <c r="AK19" s="1"/>
      <c r="AL19" s="16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15" customHeight="1">
      <c r="A20" s="1"/>
      <c r="B20" s="332"/>
      <c r="C20" s="23"/>
      <c r="D20" s="334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8"/>
      <c r="S20" s="339"/>
      <c r="T20" s="342"/>
      <c r="U20" s="343"/>
      <c r="V20" s="343"/>
      <c r="W20" s="344"/>
      <c r="X20" s="348"/>
      <c r="Y20" s="349"/>
      <c r="Z20" s="349"/>
      <c r="AA20" s="349"/>
      <c r="AB20" s="350"/>
      <c r="AC20" s="354"/>
      <c r="AD20" s="355"/>
      <c r="AE20" s="355"/>
      <c r="AF20" s="355"/>
      <c r="AG20" s="355"/>
      <c r="AH20" s="355"/>
      <c r="AI20" s="355"/>
      <c r="AJ20" s="356"/>
      <c r="AK20" s="1"/>
      <c r="AL20" s="1"/>
      <c r="AM20"/>
      <c r="AN20"/>
      <c r="AO20"/>
      <c r="AP20"/>
      <c r="AQ20"/>
      <c r="AR20"/>
      <c r="AS20"/>
      <c r="AT20"/>
      <c r="AU20"/>
      <c r="AV20"/>
      <c r="AW20"/>
      <c r="AX20"/>
      <c r="AY20" s="1"/>
      <c r="AZ20"/>
      <c r="BA20"/>
      <c r="BB20"/>
      <c r="BC20"/>
      <c r="BD20"/>
      <c r="BE20"/>
      <c r="BF20"/>
      <c r="BG20"/>
      <c r="BH20" s="1"/>
    </row>
    <row r="21" spans="1:60" ht="15" customHeight="1">
      <c r="A21" s="1"/>
      <c r="B21" s="333"/>
      <c r="C21" s="25"/>
      <c r="D21" s="368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59"/>
      <c r="S21" s="360"/>
      <c r="T21" s="361"/>
      <c r="U21" s="362"/>
      <c r="V21" s="362"/>
      <c r="W21" s="363"/>
      <c r="X21" s="364"/>
      <c r="Y21" s="349"/>
      <c r="Z21" s="349"/>
      <c r="AA21" s="349"/>
      <c r="AB21" s="350"/>
      <c r="AC21" s="365"/>
      <c r="AD21" s="366"/>
      <c r="AE21" s="366"/>
      <c r="AF21" s="366"/>
      <c r="AG21" s="366"/>
      <c r="AH21" s="366"/>
      <c r="AI21" s="366"/>
      <c r="AJ21" s="367"/>
      <c r="AK21" s="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 s="1"/>
    </row>
    <row r="22" spans="1:60" ht="15" customHeight="1">
      <c r="A22" s="1"/>
      <c r="B22" s="332"/>
      <c r="C22" s="23"/>
      <c r="D22" s="334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8"/>
      <c r="S22" s="339"/>
      <c r="T22" s="342"/>
      <c r="U22" s="343"/>
      <c r="V22" s="343"/>
      <c r="W22" s="344"/>
      <c r="X22" s="348"/>
      <c r="Y22" s="349"/>
      <c r="Z22" s="349"/>
      <c r="AA22" s="349"/>
      <c r="AB22" s="350"/>
      <c r="AC22" s="354"/>
      <c r="AD22" s="355"/>
      <c r="AE22" s="355"/>
      <c r="AF22" s="355"/>
      <c r="AG22" s="355"/>
      <c r="AH22" s="355"/>
      <c r="AI22" s="355"/>
      <c r="AJ22" s="356"/>
      <c r="AK22" s="1"/>
      <c r="AL22" t="s">
        <v>39</v>
      </c>
      <c r="AM22"/>
      <c r="AN22" s="35"/>
      <c r="AO22"/>
      <c r="AP22"/>
      <c r="AQ22"/>
      <c r="AR22"/>
      <c r="AS22"/>
      <c r="AT22"/>
      <c r="AU22"/>
      <c r="AV22"/>
      <c r="AW22"/>
      <c r="AX22"/>
      <c r="AY22" s="1"/>
      <c r="AZ22"/>
      <c r="BA22" s="36"/>
      <c r="BB22" s="36"/>
      <c r="BC22" s="36"/>
      <c r="BD22" s="36"/>
      <c r="BE22" s="36"/>
      <c r="BF22" s="36"/>
      <c r="BG22" s="36"/>
      <c r="BH22" s="1"/>
    </row>
    <row r="23" spans="1:60" ht="15" customHeight="1">
      <c r="A23" s="1"/>
      <c r="B23" s="333"/>
      <c r="C23" s="25"/>
      <c r="D23" s="368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59"/>
      <c r="S23" s="360"/>
      <c r="T23" s="361"/>
      <c r="U23" s="362"/>
      <c r="V23" s="362"/>
      <c r="W23" s="363"/>
      <c r="X23" s="364"/>
      <c r="Y23" s="349"/>
      <c r="Z23" s="349"/>
      <c r="AA23" s="349"/>
      <c r="AB23" s="350"/>
      <c r="AC23" s="365"/>
      <c r="AD23" s="366"/>
      <c r="AE23" s="366"/>
      <c r="AF23" s="366"/>
      <c r="AG23" s="366"/>
      <c r="AH23" s="366"/>
      <c r="AI23" s="366"/>
      <c r="AJ23" s="367"/>
      <c r="AK23" s="1"/>
      <c r="AL23" s="16" t="s">
        <v>40</v>
      </c>
      <c r="AM23"/>
      <c r="AN23" s="35"/>
      <c r="AO23"/>
      <c r="AP23"/>
      <c r="AQ23"/>
      <c r="AR23"/>
      <c r="AS23"/>
      <c r="AT23"/>
      <c r="AU23"/>
      <c r="AV23"/>
      <c r="AW23"/>
      <c r="AX23"/>
      <c r="AY23"/>
      <c r="AZ23"/>
      <c r="BA23" s="36"/>
      <c r="BB23" s="36"/>
      <c r="BC23" s="36"/>
      <c r="BD23" s="36"/>
      <c r="BE23" s="36"/>
      <c r="BF23" s="36"/>
      <c r="BG23" s="36"/>
      <c r="BH23" s="1"/>
    </row>
    <row r="24" spans="1:60" ht="15" customHeight="1">
      <c r="A24" s="1"/>
      <c r="B24" s="332"/>
      <c r="C24" s="23"/>
      <c r="D24" s="334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8"/>
      <c r="S24" s="339"/>
      <c r="T24" s="342"/>
      <c r="U24" s="343"/>
      <c r="V24" s="343"/>
      <c r="W24" s="344"/>
      <c r="X24" s="348"/>
      <c r="Y24" s="349"/>
      <c r="Z24" s="349"/>
      <c r="AA24" s="349"/>
      <c r="AB24" s="350"/>
      <c r="AC24" s="354"/>
      <c r="AD24" s="355"/>
      <c r="AE24" s="355"/>
      <c r="AF24" s="355"/>
      <c r="AG24" s="355"/>
      <c r="AH24" s="355"/>
      <c r="AI24" s="355"/>
      <c r="AJ24" s="356"/>
      <c r="AK24" s="1"/>
      <c r="AL24" s="16" t="s">
        <v>41</v>
      </c>
      <c r="AM24" s="37"/>
      <c r="AN24" s="35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8"/>
      <c r="AZ24" s="36"/>
      <c r="BA24" s="36"/>
      <c r="BB24" s="36"/>
      <c r="BC24" s="36"/>
      <c r="BD24" s="36"/>
      <c r="BE24" s="36"/>
      <c r="BF24" s="36"/>
      <c r="BG24" s="36"/>
      <c r="BH24" s="1"/>
    </row>
    <row r="25" spans="1:60" ht="15" customHeight="1">
      <c r="A25" s="1"/>
      <c r="B25" s="333"/>
      <c r="C25" s="25"/>
      <c r="D25" s="368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59"/>
      <c r="S25" s="360"/>
      <c r="T25" s="361"/>
      <c r="U25" s="362"/>
      <c r="V25" s="362"/>
      <c r="W25" s="363"/>
      <c r="X25" s="364"/>
      <c r="Y25" s="349"/>
      <c r="Z25" s="349"/>
      <c r="AA25" s="349"/>
      <c r="AB25" s="350"/>
      <c r="AC25" s="365"/>
      <c r="AD25" s="366"/>
      <c r="AE25" s="366"/>
      <c r="AF25" s="366"/>
      <c r="AG25" s="366"/>
      <c r="AH25" s="366"/>
      <c r="AI25" s="366"/>
      <c r="AJ25" s="367"/>
      <c r="AK25" s="1"/>
      <c r="AL25" s="16" t="s">
        <v>42</v>
      </c>
      <c r="AM25" s="37"/>
      <c r="AN25" s="35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6"/>
      <c r="AZ25" s="36"/>
      <c r="BA25" s="36"/>
      <c r="BB25" s="36"/>
      <c r="BC25" s="36"/>
      <c r="BD25" s="36"/>
      <c r="BE25" s="36"/>
      <c r="BF25" s="36"/>
      <c r="BG25" s="36"/>
      <c r="BH25" s="1"/>
    </row>
    <row r="26" spans="1:60" ht="15" customHeight="1">
      <c r="A26" s="1"/>
      <c r="B26" s="332"/>
      <c r="C26" s="23"/>
      <c r="D26" s="334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8"/>
      <c r="S26" s="339"/>
      <c r="T26" s="342"/>
      <c r="U26" s="343"/>
      <c r="V26" s="343"/>
      <c r="W26" s="344"/>
      <c r="X26" s="348"/>
      <c r="Y26" s="349"/>
      <c r="Z26" s="349"/>
      <c r="AA26" s="349"/>
      <c r="AB26" s="350"/>
      <c r="AC26" s="354"/>
      <c r="AD26" s="355"/>
      <c r="AE26" s="355"/>
      <c r="AF26" s="355"/>
      <c r="AG26" s="355"/>
      <c r="AH26" s="355"/>
      <c r="AI26" s="355"/>
      <c r="AJ26" s="356"/>
      <c r="AK26" s="1"/>
      <c r="AL26" s="16"/>
      <c r="AM26" s="37"/>
      <c r="AN26" s="35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8"/>
      <c r="AZ26" s="36"/>
      <c r="BA26" s="36"/>
      <c r="BB26" s="36"/>
      <c r="BC26" s="36"/>
      <c r="BD26" s="36"/>
      <c r="BE26" s="36"/>
      <c r="BF26" s="36"/>
      <c r="BG26" s="36"/>
      <c r="BH26" s="1"/>
    </row>
    <row r="27" spans="1:60" ht="15" customHeight="1">
      <c r="A27" s="1"/>
      <c r="B27" s="333"/>
      <c r="C27" s="25"/>
      <c r="D27" s="368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59"/>
      <c r="S27" s="360"/>
      <c r="T27" s="361"/>
      <c r="U27" s="362"/>
      <c r="V27" s="362"/>
      <c r="W27" s="363"/>
      <c r="X27" s="364"/>
      <c r="Y27" s="349"/>
      <c r="Z27" s="349"/>
      <c r="AA27" s="349"/>
      <c r="AB27" s="350"/>
      <c r="AC27" s="365"/>
      <c r="AD27" s="366"/>
      <c r="AE27" s="366"/>
      <c r="AF27" s="366"/>
      <c r="AG27" s="366"/>
      <c r="AH27" s="366"/>
      <c r="AI27" s="366"/>
      <c r="AJ27" s="367"/>
      <c r="AK27" s="1"/>
      <c r="AL27" s="16"/>
      <c r="AM27" s="37"/>
      <c r="AN27" s="35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6"/>
      <c r="AZ27" s="36"/>
      <c r="BA27" s="36"/>
      <c r="BB27" s="36"/>
      <c r="BC27" s="36"/>
      <c r="BD27" s="36"/>
      <c r="BE27" s="36"/>
      <c r="BF27" s="36"/>
      <c r="BG27" s="36"/>
      <c r="BH27" s="1"/>
    </row>
    <row r="28" spans="1:60" ht="15" customHeight="1">
      <c r="A28" s="1"/>
      <c r="B28" s="332"/>
      <c r="C28" s="23"/>
      <c r="D28" s="334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8"/>
      <c r="S28" s="339"/>
      <c r="T28" s="342"/>
      <c r="U28" s="343"/>
      <c r="V28" s="343"/>
      <c r="W28" s="344"/>
      <c r="X28" s="348"/>
      <c r="Y28" s="349"/>
      <c r="Z28" s="349"/>
      <c r="AA28" s="349"/>
      <c r="AB28" s="350"/>
      <c r="AC28" s="354"/>
      <c r="AD28" s="355"/>
      <c r="AE28" s="355"/>
      <c r="AF28" s="355"/>
      <c r="AG28" s="355"/>
      <c r="AH28" s="355"/>
      <c r="AI28" s="355"/>
      <c r="AJ28" s="356"/>
      <c r="AK28" s="1"/>
      <c r="AL28" s="39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8"/>
      <c r="AZ28" s="36"/>
      <c r="BA28" s="36"/>
      <c r="BB28" s="36"/>
      <c r="BC28" s="36"/>
      <c r="BD28" s="36"/>
      <c r="BE28" s="36"/>
      <c r="BF28" s="36"/>
      <c r="BG28" s="36"/>
      <c r="BH28" s="1"/>
    </row>
    <row r="29" spans="1:60" ht="15" customHeight="1">
      <c r="A29" s="1"/>
      <c r="B29" s="333"/>
      <c r="C29" s="25"/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9"/>
      <c r="S29" s="360"/>
      <c r="T29" s="361"/>
      <c r="U29" s="362"/>
      <c r="V29" s="362"/>
      <c r="W29" s="363"/>
      <c r="X29" s="364"/>
      <c r="Y29" s="349"/>
      <c r="Z29" s="349"/>
      <c r="AA29" s="349"/>
      <c r="AB29" s="350"/>
      <c r="AC29" s="365"/>
      <c r="AD29" s="366"/>
      <c r="AE29" s="366"/>
      <c r="AF29" s="366"/>
      <c r="AG29" s="366"/>
      <c r="AH29" s="366"/>
      <c r="AI29" s="366"/>
      <c r="AJ29" s="367"/>
      <c r="AK29" s="1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6"/>
      <c r="AZ29" s="36"/>
      <c r="BA29" s="36"/>
      <c r="BB29" s="36"/>
      <c r="BC29" s="36"/>
      <c r="BD29" s="36"/>
      <c r="BE29" s="36"/>
      <c r="BF29" s="36"/>
      <c r="BG29" s="36"/>
      <c r="BH29" s="1"/>
    </row>
    <row r="30" spans="1:60" ht="15" customHeight="1">
      <c r="A30" s="1"/>
      <c r="B30" s="332"/>
      <c r="C30" s="23"/>
      <c r="D30" s="334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8"/>
      <c r="S30" s="339"/>
      <c r="T30" s="342"/>
      <c r="U30" s="343"/>
      <c r="V30" s="343"/>
      <c r="W30" s="344"/>
      <c r="X30" s="348"/>
      <c r="Y30" s="349"/>
      <c r="Z30" s="349"/>
      <c r="AA30" s="349"/>
      <c r="AB30" s="350"/>
      <c r="AC30" s="354"/>
      <c r="AD30" s="355"/>
      <c r="AE30" s="355"/>
      <c r="AF30" s="355"/>
      <c r="AG30" s="355"/>
      <c r="AH30" s="355"/>
      <c r="AI30" s="355"/>
      <c r="AJ30" s="356"/>
      <c r="AK30" s="1"/>
      <c r="AL30" s="39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8"/>
      <c r="AZ30" s="36"/>
      <c r="BA30" s="36"/>
      <c r="BB30" s="36"/>
      <c r="BC30" s="36"/>
      <c r="BD30" s="36"/>
      <c r="BE30" s="36"/>
      <c r="BF30" s="36"/>
      <c r="BG30" s="36"/>
      <c r="BH30" s="1"/>
    </row>
    <row r="31" spans="1:60" ht="15" customHeight="1" thickBot="1">
      <c r="A31" s="1"/>
      <c r="B31" s="333"/>
      <c r="C31" s="25"/>
      <c r="D31" s="336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40"/>
      <c r="S31" s="341"/>
      <c r="T31" s="345"/>
      <c r="U31" s="346"/>
      <c r="V31" s="346"/>
      <c r="W31" s="347"/>
      <c r="X31" s="351"/>
      <c r="Y31" s="352"/>
      <c r="Z31" s="352"/>
      <c r="AA31" s="352"/>
      <c r="AB31" s="353"/>
      <c r="AC31" s="313"/>
      <c r="AD31" s="314"/>
      <c r="AE31" s="314"/>
      <c r="AF31" s="314"/>
      <c r="AG31" s="314"/>
      <c r="AH31" s="314"/>
      <c r="AI31" s="314"/>
      <c r="AJ31" s="315"/>
      <c r="AK31" s="1"/>
      <c r="AL31" s="37"/>
      <c r="AM31" s="37"/>
      <c r="AN31" s="37"/>
      <c r="AO31" s="37"/>
      <c r="AP31" s="37"/>
      <c r="AQ31" s="316" t="s">
        <v>57</v>
      </c>
      <c r="AR31" s="316"/>
      <c r="AS31" s="316"/>
      <c r="AT31" s="316"/>
      <c r="AU31" s="31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1"/>
    </row>
    <row r="32" spans="1:60" ht="5.25" customHeight="1" thickBot="1">
      <c r="A32" s="1"/>
      <c r="B32" s="40"/>
      <c r="C32" s="41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30"/>
      <c r="AD32" s="30"/>
      <c r="AE32" s="30"/>
      <c r="AF32" s="30"/>
      <c r="AG32" s="30"/>
      <c r="AH32" s="30"/>
      <c r="AI32" s="30"/>
      <c r="AJ32" s="30"/>
      <c r="AK32" s="1"/>
      <c r="AL32" s="37"/>
      <c r="AM32" s="37"/>
      <c r="AN32" s="37"/>
      <c r="AO32" s="37"/>
      <c r="AP32" s="37"/>
      <c r="AQ32" s="317"/>
      <c r="AR32" s="317"/>
      <c r="AS32" s="317"/>
      <c r="AT32" s="317"/>
      <c r="AU32" s="317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1"/>
    </row>
    <row r="33" spans="1:60" ht="15" customHeight="1">
      <c r="A33" s="1"/>
      <c r="B33" s="285"/>
      <c r="C33" s="42"/>
      <c r="D33" s="302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996"/>
      <c r="R33" s="304" t="s">
        <v>43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6"/>
      <c r="AC33" s="321"/>
      <c r="AD33" s="322"/>
      <c r="AE33" s="322"/>
      <c r="AF33" s="322"/>
      <c r="AG33" s="322"/>
      <c r="AH33" s="322"/>
      <c r="AI33" s="322"/>
      <c r="AJ33" s="323"/>
      <c r="AK33" s="1"/>
      <c r="AL33" s="39"/>
      <c r="AM33" s="37"/>
      <c r="AN33" s="37"/>
      <c r="AO33" s="37"/>
      <c r="AP33" s="37"/>
      <c r="AQ33" s="326" t="s">
        <v>58</v>
      </c>
      <c r="AR33" s="327"/>
      <c r="AS33" s="327"/>
      <c r="AT33" s="327"/>
      <c r="AU33" s="328"/>
      <c r="AV33" s="326" t="s">
        <v>59</v>
      </c>
      <c r="AW33" s="327"/>
      <c r="AX33" s="327"/>
      <c r="AY33" s="328"/>
      <c r="AZ33" s="36"/>
      <c r="BA33" s="36"/>
      <c r="BB33" s="36"/>
      <c r="BC33" s="36"/>
      <c r="BD33" s="36"/>
      <c r="BE33" s="36"/>
      <c r="BF33" s="36"/>
      <c r="BG33" s="36"/>
      <c r="BH33" s="1"/>
    </row>
    <row r="34" spans="1:60" ht="15" customHeight="1">
      <c r="A34" s="1"/>
      <c r="B34" s="286"/>
      <c r="C34" s="41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996"/>
      <c r="R34" s="318"/>
      <c r="S34" s="319"/>
      <c r="T34" s="319"/>
      <c r="U34" s="319"/>
      <c r="V34" s="319"/>
      <c r="W34" s="319"/>
      <c r="X34" s="319"/>
      <c r="Y34" s="319"/>
      <c r="Z34" s="319"/>
      <c r="AA34" s="319"/>
      <c r="AB34" s="320"/>
      <c r="AC34" s="324"/>
      <c r="AD34" s="324"/>
      <c r="AE34" s="324"/>
      <c r="AF34" s="324"/>
      <c r="AG34" s="324"/>
      <c r="AH34" s="324"/>
      <c r="AI34" s="324"/>
      <c r="AJ34" s="325"/>
      <c r="AK34" s="1"/>
      <c r="AL34" s="37"/>
      <c r="AM34" s="37"/>
      <c r="AN34" s="37"/>
      <c r="AO34" s="37"/>
      <c r="AP34" s="37"/>
      <c r="AQ34" s="329"/>
      <c r="AR34" s="330"/>
      <c r="AS34" s="330"/>
      <c r="AT34" s="330"/>
      <c r="AU34" s="331"/>
      <c r="AV34" s="326"/>
      <c r="AW34" s="327"/>
      <c r="AX34" s="327"/>
      <c r="AY34" s="328"/>
      <c r="AZ34" s="36"/>
      <c r="BA34" s="36"/>
      <c r="BB34" s="36"/>
      <c r="BC34" s="36"/>
      <c r="BD34" s="36"/>
      <c r="BE34" s="36"/>
      <c r="BF34" s="36"/>
      <c r="BG34" s="36"/>
      <c r="BH34" s="1"/>
    </row>
    <row r="35" spans="1:60" ht="8.1" customHeight="1">
      <c r="A35" s="1"/>
      <c r="B35" s="285"/>
      <c r="C35" s="42"/>
      <c r="D35" s="287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997"/>
      <c r="R35" s="289" t="s">
        <v>44</v>
      </c>
      <c r="S35" s="290"/>
      <c r="T35" s="290"/>
      <c r="U35" s="290"/>
      <c r="V35" s="290"/>
      <c r="W35" s="290"/>
      <c r="X35" s="293">
        <v>0.1</v>
      </c>
      <c r="Y35" s="293"/>
      <c r="Z35" s="293"/>
      <c r="AA35" s="293"/>
      <c r="AB35" s="294"/>
      <c r="AC35" s="297"/>
      <c r="AD35" s="298"/>
      <c r="AE35" s="298"/>
      <c r="AF35" s="298"/>
      <c r="AG35" s="298"/>
      <c r="AH35" s="298"/>
      <c r="AI35" s="298"/>
      <c r="AJ35" s="299"/>
      <c r="AK35" s="1"/>
      <c r="AL35" s="39"/>
      <c r="AM35" s="37"/>
      <c r="AN35" s="37"/>
      <c r="AO35" s="37"/>
      <c r="AP35" s="37"/>
      <c r="AQ35" s="1023"/>
      <c r="AR35" s="1024"/>
      <c r="AS35" s="1024"/>
      <c r="AT35" s="1024"/>
      <c r="AU35" s="1025"/>
      <c r="AV35" s="326"/>
      <c r="AW35" s="327"/>
      <c r="AX35" s="327"/>
      <c r="AY35" s="328"/>
      <c r="AZ35" s="36"/>
      <c r="BA35" s="36"/>
      <c r="BB35" s="36"/>
      <c r="BC35" s="36"/>
      <c r="BD35" s="36"/>
      <c r="BE35" s="36"/>
      <c r="BF35" s="36"/>
      <c r="BG35" s="36"/>
      <c r="BH35" s="1"/>
    </row>
    <row r="36" spans="1:60" ht="8.1" customHeight="1" thickBot="1">
      <c r="A36" s="1"/>
      <c r="B36" s="286"/>
      <c r="C36" s="4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997"/>
      <c r="R36" s="291"/>
      <c r="S36" s="292"/>
      <c r="T36" s="292"/>
      <c r="U36" s="292"/>
      <c r="V36" s="292"/>
      <c r="W36" s="292"/>
      <c r="X36" s="295"/>
      <c r="Y36" s="295"/>
      <c r="Z36" s="295"/>
      <c r="AA36" s="295"/>
      <c r="AB36" s="296"/>
      <c r="AC36" s="300"/>
      <c r="AD36" s="300"/>
      <c r="AE36" s="300"/>
      <c r="AF36" s="300"/>
      <c r="AG36" s="300"/>
      <c r="AH36" s="300"/>
      <c r="AI36" s="300"/>
      <c r="AJ36" s="301"/>
      <c r="AK36" s="1"/>
      <c r="AL36" s="37"/>
      <c r="AM36" s="37"/>
      <c r="AN36" s="37"/>
      <c r="AO36" s="37"/>
      <c r="AP36" s="37"/>
      <c r="AQ36" s="1023"/>
      <c r="AR36" s="1024"/>
      <c r="AS36" s="1024"/>
      <c r="AT36" s="1024"/>
      <c r="AU36" s="1025"/>
      <c r="AV36" s="326"/>
      <c r="AW36" s="327"/>
      <c r="AX36" s="327"/>
      <c r="AY36" s="328"/>
      <c r="AZ36" s="36"/>
      <c r="BA36" s="36"/>
      <c r="BB36" s="36"/>
      <c r="BC36" s="36"/>
      <c r="BD36" s="36"/>
      <c r="BE36" s="36"/>
      <c r="BF36" s="36"/>
      <c r="BG36" s="36"/>
      <c r="BH36" s="1"/>
    </row>
    <row r="37" spans="1:60" ht="15" customHeight="1">
      <c r="A37" s="1"/>
      <c r="B37" s="285"/>
      <c r="C37" s="42"/>
      <c r="D37" s="302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996"/>
      <c r="R37" s="304" t="s">
        <v>45</v>
      </c>
      <c r="S37" s="305"/>
      <c r="T37" s="305"/>
      <c r="U37" s="305"/>
      <c r="V37" s="305"/>
      <c r="W37" s="305"/>
      <c r="X37" s="305"/>
      <c r="Y37" s="305"/>
      <c r="Z37" s="305"/>
      <c r="AA37" s="305"/>
      <c r="AB37" s="306"/>
      <c r="AC37" s="310"/>
      <c r="AD37" s="311"/>
      <c r="AE37" s="311"/>
      <c r="AF37" s="311"/>
      <c r="AG37" s="311"/>
      <c r="AH37" s="311"/>
      <c r="AI37" s="311"/>
      <c r="AJ37" s="312"/>
      <c r="AK37" s="1"/>
      <c r="AL37" s="39"/>
      <c r="AM37" s="37"/>
      <c r="AN37" s="37"/>
      <c r="AO37" s="37"/>
      <c r="AP37" s="37"/>
      <c r="AQ37" s="1023"/>
      <c r="AR37" s="1024"/>
      <c r="AS37" s="1024"/>
      <c r="AT37" s="1024"/>
      <c r="AU37" s="1025"/>
      <c r="AV37" s="326"/>
      <c r="AW37" s="327"/>
      <c r="AX37" s="327"/>
      <c r="AY37" s="328"/>
      <c r="AZ37" s="36"/>
      <c r="BA37" s="36"/>
      <c r="BB37" s="36"/>
      <c r="BC37" s="36"/>
      <c r="BD37" s="36"/>
      <c r="BE37" s="36"/>
      <c r="BF37" s="36"/>
      <c r="BG37" s="36"/>
      <c r="BH37" s="1"/>
    </row>
    <row r="38" spans="1:60" ht="15" customHeight="1" thickBot="1">
      <c r="A38" s="1"/>
      <c r="B38" s="286"/>
      <c r="C38" s="41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996"/>
      <c r="R38" s="307"/>
      <c r="S38" s="308"/>
      <c r="T38" s="308"/>
      <c r="U38" s="308"/>
      <c r="V38" s="308"/>
      <c r="W38" s="308"/>
      <c r="X38" s="308"/>
      <c r="Y38" s="308"/>
      <c r="Z38" s="308"/>
      <c r="AA38" s="308"/>
      <c r="AB38" s="309"/>
      <c r="AC38" s="313"/>
      <c r="AD38" s="314"/>
      <c r="AE38" s="314"/>
      <c r="AF38" s="314"/>
      <c r="AG38" s="314"/>
      <c r="AH38" s="314"/>
      <c r="AI38" s="314"/>
      <c r="AJ38" s="315"/>
      <c r="AK38" s="1"/>
      <c r="AL38" s="37"/>
      <c r="AM38" s="37"/>
      <c r="AN38" s="37"/>
      <c r="AO38" s="37"/>
      <c r="AP38" s="37"/>
      <c r="AQ38" s="734"/>
      <c r="AR38" s="733"/>
      <c r="AS38" s="733"/>
      <c r="AT38" s="733"/>
      <c r="AU38" s="735"/>
      <c r="AV38" s="326"/>
      <c r="AW38" s="327"/>
      <c r="AX38" s="327"/>
      <c r="AY38" s="328"/>
      <c r="AZ38" s="36"/>
      <c r="BA38" s="36"/>
      <c r="BB38" s="36"/>
      <c r="BC38" s="36"/>
      <c r="BD38" s="36"/>
      <c r="BE38" s="36"/>
      <c r="BF38" s="36"/>
      <c r="BG38" s="36"/>
      <c r="BH38" s="1"/>
    </row>
    <row r="39" spans="1:60" ht="10.5" customHeight="1" thickBot="1">
      <c r="A39" s="1"/>
      <c r="B39" s="41"/>
      <c r="C39" s="41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29"/>
      <c r="AD39" s="29"/>
      <c r="AE39" s="29"/>
      <c r="AF39" s="29"/>
      <c r="AG39" s="29"/>
      <c r="AH39" s="29"/>
      <c r="AI39" s="29"/>
      <c r="AJ39" s="29"/>
      <c r="AK39" s="1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6"/>
      <c r="AZ39" s="36"/>
      <c r="BA39" s="272">
        <v>43709</v>
      </c>
      <c r="BB39" s="272"/>
      <c r="BC39" s="272"/>
      <c r="BD39" s="272"/>
      <c r="BE39" s="45" t="s">
        <v>46</v>
      </c>
      <c r="BF39" s="1"/>
      <c r="BG39" s="1"/>
      <c r="BH39" s="1"/>
    </row>
    <row r="40" spans="1:60" ht="20.100000000000001" customHeight="1" thickBot="1">
      <c r="U40" s="273" t="s">
        <v>0</v>
      </c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5"/>
      <c r="AI40" s="102"/>
    </row>
    <row r="41" spans="1:60" ht="20.100000000000001" customHeight="1" thickBot="1">
      <c r="U41" s="276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8"/>
      <c r="AI41" s="103" t="s">
        <v>47</v>
      </c>
      <c r="AT41" s="279" t="s">
        <v>1</v>
      </c>
      <c r="AU41" s="280"/>
      <c r="AV41" s="281">
        <f>AV2</f>
        <v>0</v>
      </c>
      <c r="AW41" s="282"/>
      <c r="AX41" s="282"/>
      <c r="AY41" s="55" t="s">
        <v>2</v>
      </c>
      <c r="AZ41" s="281">
        <f>AZ2</f>
        <v>0</v>
      </c>
      <c r="BA41" s="282"/>
      <c r="BB41" s="55" t="s">
        <v>3</v>
      </c>
      <c r="BC41" s="281">
        <f>BC2</f>
        <v>0</v>
      </c>
      <c r="BD41" s="282"/>
      <c r="BE41" s="283" t="s">
        <v>4</v>
      </c>
      <c r="BF41" s="284"/>
    </row>
    <row r="42" spans="1:60" ht="9.9499999999999993" customHeight="1">
      <c r="D42" s="115"/>
      <c r="AI42" s="104"/>
    </row>
    <row r="43" spans="1:60" ht="20.100000000000001" customHeight="1" thickBot="1">
      <c r="C43" s="115"/>
      <c r="D43" s="56" t="s">
        <v>5</v>
      </c>
      <c r="AL43" s="57" t="s">
        <v>6</v>
      </c>
    </row>
    <row r="44" spans="1:60" ht="15" customHeight="1">
      <c r="AL44" s="58"/>
      <c r="AM44" s="59"/>
      <c r="AN44" s="59" t="s">
        <v>7</v>
      </c>
      <c r="AO44" s="231">
        <f>AO5</f>
        <v>0</v>
      </c>
      <c r="AP44" s="232"/>
      <c r="AQ44" s="232"/>
      <c r="AR44" s="59" t="s">
        <v>8</v>
      </c>
      <c r="AS44" s="231">
        <f>AS5</f>
        <v>0</v>
      </c>
      <c r="AT44" s="232"/>
      <c r="AU44" s="232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116"/>
    </row>
    <row r="45" spans="1:60" ht="20.100000000000001" customHeight="1" thickBot="1">
      <c r="D45" s="60" t="s">
        <v>9</v>
      </c>
      <c r="AL45" s="61"/>
      <c r="AN45" s="233" t="s">
        <v>10</v>
      </c>
      <c r="AO45" s="218"/>
      <c r="AP45" s="218"/>
      <c r="AQ45" s="218"/>
      <c r="AR45" s="234">
        <f>AR6</f>
        <v>0</v>
      </c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63"/>
      <c r="BG45" s="64"/>
    </row>
    <row r="46" spans="1:60" ht="9.9499999999999993" customHeight="1">
      <c r="D46" s="236" t="s">
        <v>11</v>
      </c>
      <c r="E46" s="237"/>
      <c r="F46" s="237"/>
      <c r="G46" s="237"/>
      <c r="H46" s="237"/>
      <c r="I46" s="237"/>
      <c r="J46" s="237"/>
      <c r="K46" s="237"/>
      <c r="L46" s="237"/>
      <c r="M46" s="238"/>
      <c r="N46" s="242">
        <f>AC76</f>
        <v>0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3"/>
      <c r="Z46" s="65"/>
      <c r="AL46" s="61"/>
      <c r="BG46" s="64"/>
    </row>
    <row r="47" spans="1:60" ht="24.95" customHeight="1" thickBot="1">
      <c r="D47" s="239"/>
      <c r="E47" s="240"/>
      <c r="F47" s="240"/>
      <c r="G47" s="240"/>
      <c r="H47" s="240"/>
      <c r="I47" s="240"/>
      <c r="J47" s="240"/>
      <c r="K47" s="240"/>
      <c r="L47" s="240"/>
      <c r="M47" s="241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5"/>
      <c r="Z47" s="65"/>
      <c r="AA47" s="2" t="s">
        <v>12</v>
      </c>
      <c r="AL47" s="61"/>
      <c r="AN47" s="233" t="s">
        <v>13</v>
      </c>
      <c r="AO47" s="218"/>
      <c r="AP47" s="218"/>
      <c r="AQ47" s="218"/>
      <c r="AR47" s="234">
        <f>AR8</f>
        <v>0</v>
      </c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63"/>
      <c r="BG47" s="64"/>
    </row>
    <row r="48" spans="1:60" ht="13.5" customHeight="1">
      <c r="D48" s="66"/>
      <c r="AL48" s="61"/>
      <c r="AN48" s="246" t="s">
        <v>14</v>
      </c>
      <c r="AO48" s="246"/>
      <c r="AP48" s="246"/>
      <c r="AQ48" s="246"/>
      <c r="AR48" s="257">
        <f>AR9</f>
        <v>0</v>
      </c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60" t="s">
        <v>15</v>
      </c>
      <c r="BF48" s="63"/>
      <c r="BG48" s="64"/>
    </row>
    <row r="49" spans="2:59" ht="15" customHeight="1" thickBot="1">
      <c r="D49" s="66"/>
      <c r="AL49" s="61"/>
      <c r="AN49" s="247"/>
      <c r="AO49" s="247"/>
      <c r="AP49" s="247"/>
      <c r="AQ49" s="247"/>
      <c r="AR49" s="257" t="s">
        <v>16</v>
      </c>
      <c r="AS49" s="257"/>
      <c r="AT49" s="257"/>
      <c r="AU49" s="257"/>
      <c r="AV49" s="257">
        <f>AV10</f>
        <v>0</v>
      </c>
      <c r="AW49" s="257"/>
      <c r="AX49" s="257"/>
      <c r="AY49" s="257"/>
      <c r="AZ49" s="257"/>
      <c r="BA49" s="257"/>
      <c r="BB49" s="257"/>
      <c r="BC49" s="257"/>
      <c r="BD49" s="257"/>
      <c r="BE49" s="60"/>
      <c r="BF49" s="60"/>
      <c r="BG49" s="64"/>
    </row>
    <row r="50" spans="2:59" ht="20.100000000000001" customHeight="1">
      <c r="B50" s="994" t="s">
        <v>17</v>
      </c>
      <c r="C50" s="995"/>
      <c r="D50" s="248" t="s">
        <v>18</v>
      </c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58" t="s">
        <v>19</v>
      </c>
      <c r="S50" s="259"/>
      <c r="T50" s="262" t="s">
        <v>20</v>
      </c>
      <c r="U50" s="263"/>
      <c r="V50" s="263"/>
      <c r="W50" s="259"/>
      <c r="X50" s="262" t="s">
        <v>21</v>
      </c>
      <c r="Y50" s="263"/>
      <c r="Z50" s="263"/>
      <c r="AA50" s="263"/>
      <c r="AB50" s="266"/>
      <c r="AC50" s="263" t="s">
        <v>22</v>
      </c>
      <c r="AD50" s="263"/>
      <c r="AE50" s="263"/>
      <c r="AF50" s="263"/>
      <c r="AG50" s="263"/>
      <c r="AH50" s="263"/>
      <c r="AI50" s="263"/>
      <c r="AJ50" s="268"/>
      <c r="AL50" s="61"/>
      <c r="AS50" s="252" t="s">
        <v>23</v>
      </c>
      <c r="AT50" s="253"/>
      <c r="AU50" s="254">
        <f>AU11</f>
        <v>0</v>
      </c>
      <c r="AV50" s="255"/>
      <c r="AW50" s="255"/>
      <c r="AX50" s="119" t="s">
        <v>8</v>
      </c>
      <c r="AY50" s="224">
        <f>AY11</f>
        <v>0</v>
      </c>
      <c r="AZ50" s="256"/>
      <c r="BA50" s="119" t="s">
        <v>8</v>
      </c>
      <c r="BB50" s="254">
        <f>BB11</f>
        <v>0</v>
      </c>
      <c r="BC50" s="255"/>
      <c r="BD50" s="255"/>
      <c r="BE50" s="255"/>
      <c r="BF50" s="120"/>
      <c r="BG50" s="64"/>
    </row>
    <row r="51" spans="2:59" ht="15" customHeight="1" thickBot="1">
      <c r="B51" s="121" t="s">
        <v>24</v>
      </c>
      <c r="C51" s="118" t="s">
        <v>25</v>
      </c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60"/>
      <c r="S51" s="261"/>
      <c r="T51" s="264"/>
      <c r="U51" s="265"/>
      <c r="V51" s="265"/>
      <c r="W51" s="261"/>
      <c r="X51" s="264"/>
      <c r="Y51" s="265"/>
      <c r="Z51" s="265"/>
      <c r="AA51" s="265"/>
      <c r="AB51" s="267"/>
      <c r="AC51" s="265"/>
      <c r="AD51" s="265"/>
      <c r="AE51" s="265"/>
      <c r="AF51" s="265"/>
      <c r="AG51" s="265"/>
      <c r="AH51" s="265"/>
      <c r="AI51" s="265"/>
      <c r="AJ51" s="269"/>
      <c r="AL51" s="61"/>
      <c r="AS51" s="270" t="s">
        <v>26</v>
      </c>
      <c r="AT51" s="271"/>
      <c r="AU51" s="181">
        <f>AU12</f>
        <v>0</v>
      </c>
      <c r="AV51" s="182"/>
      <c r="AW51" s="182"/>
      <c r="AX51" s="122" t="s">
        <v>8</v>
      </c>
      <c r="AY51" s="183">
        <f>AY11</f>
        <v>0</v>
      </c>
      <c r="AZ51" s="184"/>
      <c r="BA51" s="122" t="s">
        <v>8</v>
      </c>
      <c r="BB51" s="181">
        <f>BB12</f>
        <v>0</v>
      </c>
      <c r="BC51" s="182"/>
      <c r="BD51" s="182"/>
      <c r="BE51" s="182"/>
      <c r="BF51" s="120"/>
      <c r="BG51" s="64"/>
    </row>
    <row r="52" spans="2:59" ht="15" customHeight="1">
      <c r="B52" s="484"/>
      <c r="C52" s="123"/>
      <c r="D52" s="502">
        <f>D13</f>
        <v>0</v>
      </c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503"/>
      <c r="P52" s="503"/>
      <c r="Q52" s="503"/>
      <c r="R52" s="486">
        <f>R13</f>
        <v>0</v>
      </c>
      <c r="S52" s="487"/>
      <c r="T52" s="490">
        <f>T13</f>
        <v>0</v>
      </c>
      <c r="U52" s="491"/>
      <c r="V52" s="491"/>
      <c r="W52" s="487"/>
      <c r="X52" s="207">
        <f>X13</f>
        <v>0</v>
      </c>
      <c r="Y52" s="208"/>
      <c r="Z52" s="208"/>
      <c r="AA52" s="208"/>
      <c r="AB52" s="209"/>
      <c r="AC52" s="213">
        <f>AC13</f>
        <v>0</v>
      </c>
      <c r="AD52" s="214"/>
      <c r="AE52" s="214"/>
      <c r="AF52" s="214"/>
      <c r="AG52" s="214"/>
      <c r="AH52" s="214"/>
      <c r="AI52" s="214"/>
      <c r="AJ52" s="215"/>
      <c r="AL52" s="61"/>
      <c r="AN52" s="218" t="s">
        <v>29</v>
      </c>
      <c r="AO52" s="218"/>
      <c r="AP52" s="218"/>
      <c r="AQ52" s="218"/>
      <c r="AS52" s="219" t="s">
        <v>30</v>
      </c>
      <c r="AT52" s="220"/>
      <c r="AU52" s="220"/>
      <c r="AV52" s="124" t="s">
        <v>31</v>
      </c>
      <c r="AW52" s="221">
        <f>AW13</f>
        <v>0</v>
      </c>
      <c r="AX52" s="222"/>
      <c r="AY52" s="222"/>
      <c r="AZ52" s="223" t="s">
        <v>32</v>
      </c>
      <c r="BA52" s="223"/>
      <c r="BB52" s="124" t="s">
        <v>31</v>
      </c>
      <c r="BC52" s="224">
        <f>BC13</f>
        <v>0</v>
      </c>
      <c r="BD52" s="222"/>
      <c r="BE52" s="222"/>
      <c r="BF52" s="222"/>
      <c r="BG52" s="225"/>
    </row>
    <row r="53" spans="2:59" ht="15" customHeight="1">
      <c r="B53" s="485"/>
      <c r="C53" s="125"/>
      <c r="D53" s="504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488"/>
      <c r="S53" s="489"/>
      <c r="T53" s="492"/>
      <c r="U53" s="493"/>
      <c r="V53" s="493"/>
      <c r="W53" s="489"/>
      <c r="X53" s="210"/>
      <c r="Y53" s="211"/>
      <c r="Z53" s="211"/>
      <c r="AA53" s="211"/>
      <c r="AB53" s="212"/>
      <c r="AC53" s="216"/>
      <c r="AD53" s="216"/>
      <c r="AE53" s="216"/>
      <c r="AF53" s="216"/>
      <c r="AG53" s="216"/>
      <c r="AH53" s="216"/>
      <c r="AI53" s="216"/>
      <c r="AJ53" s="217"/>
      <c r="AL53" s="61"/>
      <c r="AN53" s="117"/>
      <c r="AO53" s="117"/>
      <c r="AP53" s="117"/>
      <c r="AQ53" s="117"/>
      <c r="AS53" s="226" t="s">
        <v>33</v>
      </c>
      <c r="AT53" s="226"/>
      <c r="AU53" s="226"/>
      <c r="AV53" s="126" t="s">
        <v>31</v>
      </c>
      <c r="AW53" s="187">
        <f>AW14</f>
        <v>0</v>
      </c>
      <c r="AX53" s="188"/>
      <c r="AY53" s="227" t="s">
        <v>34</v>
      </c>
      <c r="AZ53" s="228"/>
      <c r="BA53" s="228"/>
      <c r="BB53" s="126" t="s">
        <v>31</v>
      </c>
      <c r="BC53" s="183">
        <f>BC14</f>
        <v>0</v>
      </c>
      <c r="BD53" s="229"/>
      <c r="BE53" s="229"/>
      <c r="BF53" s="229"/>
      <c r="BG53" s="230"/>
    </row>
    <row r="54" spans="2:59" ht="15" customHeight="1">
      <c r="B54" s="484"/>
      <c r="C54" s="123"/>
      <c r="D54" s="193">
        <f>D15</f>
        <v>0</v>
      </c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494">
        <f>R15</f>
        <v>0</v>
      </c>
      <c r="S54" s="495"/>
      <c r="T54" s="498">
        <f>T15</f>
        <v>0</v>
      </c>
      <c r="U54" s="499"/>
      <c r="V54" s="499"/>
      <c r="W54" s="495"/>
      <c r="X54" s="196">
        <f>X15</f>
        <v>0</v>
      </c>
      <c r="Y54" s="197"/>
      <c r="Z54" s="197"/>
      <c r="AA54" s="197"/>
      <c r="AB54" s="198"/>
      <c r="AC54" s="200">
        <f>AC15</f>
        <v>0</v>
      </c>
      <c r="AD54" s="201"/>
      <c r="AE54" s="201"/>
      <c r="AF54" s="201"/>
      <c r="AG54" s="201"/>
      <c r="AH54" s="201"/>
      <c r="AI54" s="201"/>
      <c r="AJ54" s="202"/>
      <c r="AL54" s="61"/>
      <c r="AN54" s="117"/>
      <c r="AO54" s="117"/>
      <c r="AP54" s="117"/>
      <c r="AQ54" s="117"/>
      <c r="AS54" s="203" t="s">
        <v>37</v>
      </c>
      <c r="AT54" s="204"/>
      <c r="AU54" s="204"/>
      <c r="AV54" s="206" t="s">
        <v>31</v>
      </c>
      <c r="AW54" s="185" t="s">
        <v>38</v>
      </c>
      <c r="AX54" s="186"/>
      <c r="AY54" s="187">
        <f>AY15</f>
        <v>0</v>
      </c>
      <c r="AZ54" s="188"/>
      <c r="BA54" s="188"/>
      <c r="BB54" s="188"/>
      <c r="BC54" s="188"/>
      <c r="BD54" s="188"/>
      <c r="BE54" s="188"/>
      <c r="BF54" s="188"/>
      <c r="BG54" s="189"/>
    </row>
    <row r="55" spans="2:59" ht="15" customHeight="1">
      <c r="B55" s="485"/>
      <c r="C55" s="125"/>
      <c r="D55" s="195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496"/>
      <c r="S55" s="497"/>
      <c r="T55" s="500"/>
      <c r="U55" s="501"/>
      <c r="V55" s="501"/>
      <c r="W55" s="497"/>
      <c r="X55" s="199"/>
      <c r="Y55" s="197"/>
      <c r="Z55" s="197"/>
      <c r="AA55" s="197"/>
      <c r="AB55" s="198"/>
      <c r="AC55" s="201"/>
      <c r="AD55" s="201"/>
      <c r="AE55" s="201"/>
      <c r="AF55" s="201"/>
      <c r="AG55" s="201"/>
      <c r="AH55" s="201"/>
      <c r="AI55" s="201"/>
      <c r="AJ55" s="202"/>
      <c r="AL55" s="61"/>
      <c r="AN55" s="117"/>
      <c r="AO55" s="117"/>
      <c r="AP55" s="117"/>
      <c r="AQ55" s="117"/>
      <c r="AS55" s="205"/>
      <c r="AT55" s="205"/>
      <c r="AU55" s="205"/>
      <c r="AV55" s="205"/>
      <c r="AW55" s="187">
        <f>AW16</f>
        <v>0</v>
      </c>
      <c r="AX55" s="188"/>
      <c r="AY55" s="188"/>
      <c r="AZ55" s="188"/>
      <c r="BA55" s="188"/>
      <c r="BB55" s="188"/>
      <c r="BC55" s="188"/>
      <c r="BD55" s="188"/>
      <c r="BE55" s="188"/>
      <c r="BF55" s="188"/>
      <c r="BG55" s="189"/>
    </row>
    <row r="56" spans="2:59" ht="8.1" customHeight="1" thickBot="1">
      <c r="B56" s="484"/>
      <c r="C56" s="123"/>
      <c r="D56" s="170">
        <f>D17</f>
        <v>0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494">
        <f>R17</f>
        <v>0</v>
      </c>
      <c r="S56" s="495"/>
      <c r="T56" s="498">
        <f>T17</f>
        <v>0</v>
      </c>
      <c r="U56" s="499"/>
      <c r="V56" s="499"/>
      <c r="W56" s="495"/>
      <c r="X56" s="158">
        <f>X17</f>
        <v>0</v>
      </c>
      <c r="Y56" s="159"/>
      <c r="Z56" s="159"/>
      <c r="AA56" s="159"/>
      <c r="AB56" s="160"/>
      <c r="AC56" s="190">
        <f>AC17</f>
        <v>0</v>
      </c>
      <c r="AD56" s="191"/>
      <c r="AE56" s="191"/>
      <c r="AF56" s="191"/>
      <c r="AG56" s="191"/>
      <c r="AH56" s="191"/>
      <c r="AI56" s="191"/>
      <c r="AJ56" s="192"/>
      <c r="AL56" s="69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1"/>
    </row>
    <row r="57" spans="2:59" ht="8.1" customHeight="1">
      <c r="B57" s="485"/>
      <c r="C57" s="130"/>
      <c r="D57" s="170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488"/>
      <c r="S57" s="489"/>
      <c r="T57" s="492"/>
      <c r="U57" s="493"/>
      <c r="V57" s="493"/>
      <c r="W57" s="489"/>
      <c r="X57" s="158"/>
      <c r="Y57" s="159"/>
      <c r="Z57" s="159"/>
      <c r="AA57" s="159"/>
      <c r="AB57" s="160"/>
      <c r="AC57" s="190"/>
      <c r="AD57" s="191"/>
      <c r="AE57" s="191"/>
      <c r="AF57" s="191"/>
      <c r="AG57" s="191"/>
      <c r="AH57" s="191"/>
      <c r="AI57" s="191"/>
      <c r="AJ57" s="192"/>
    </row>
    <row r="58" spans="2:59" ht="14.1" customHeight="1">
      <c r="B58" s="485"/>
      <c r="C58" s="125"/>
      <c r="D58" s="180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496"/>
      <c r="S58" s="497"/>
      <c r="T58" s="500"/>
      <c r="U58" s="501"/>
      <c r="V58" s="501"/>
      <c r="W58" s="497"/>
      <c r="X58" s="174"/>
      <c r="Y58" s="159"/>
      <c r="Z58" s="159"/>
      <c r="AA58" s="159"/>
      <c r="AB58" s="160"/>
      <c r="AC58" s="191"/>
      <c r="AD58" s="191"/>
      <c r="AE58" s="191"/>
      <c r="AF58" s="191"/>
      <c r="AG58" s="191"/>
      <c r="AH58" s="191"/>
      <c r="AI58" s="191"/>
      <c r="AJ58" s="192"/>
      <c r="AL58" s="66"/>
    </row>
    <row r="59" spans="2:59" ht="15" customHeight="1">
      <c r="B59" s="484"/>
      <c r="C59" s="123"/>
      <c r="D59" s="170">
        <f>D20</f>
        <v>0</v>
      </c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494">
        <f>R20</f>
        <v>0</v>
      </c>
      <c r="S59" s="495"/>
      <c r="T59" s="506">
        <f>T20</f>
        <v>0</v>
      </c>
      <c r="U59" s="507"/>
      <c r="V59" s="507"/>
      <c r="W59" s="508"/>
      <c r="X59" s="158">
        <f>X20</f>
        <v>0</v>
      </c>
      <c r="Y59" s="159"/>
      <c r="Z59" s="159"/>
      <c r="AA59" s="159"/>
      <c r="AB59" s="160"/>
      <c r="AC59" s="164">
        <f>AC20</f>
        <v>0</v>
      </c>
      <c r="AD59" s="165"/>
      <c r="AE59" s="165"/>
      <c r="AF59" s="165"/>
      <c r="AG59" s="165"/>
      <c r="AH59" s="165"/>
      <c r="AI59" s="165"/>
      <c r="AJ59" s="166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Z59" s="60"/>
      <c r="BA59" s="60"/>
      <c r="BB59" s="60"/>
      <c r="BC59" s="60"/>
      <c r="BD59" s="60"/>
      <c r="BE59" s="60"/>
      <c r="BF59" s="60"/>
      <c r="BG59" s="60"/>
    </row>
    <row r="60" spans="2:59" ht="15" customHeight="1">
      <c r="B60" s="485"/>
      <c r="C60" s="125"/>
      <c r="D60" s="18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496"/>
      <c r="S60" s="497"/>
      <c r="T60" s="509"/>
      <c r="U60" s="510"/>
      <c r="V60" s="510"/>
      <c r="W60" s="511"/>
      <c r="X60" s="174"/>
      <c r="Y60" s="159"/>
      <c r="Z60" s="159"/>
      <c r="AA60" s="159"/>
      <c r="AB60" s="160"/>
      <c r="AC60" s="175"/>
      <c r="AD60" s="176"/>
      <c r="AE60" s="176"/>
      <c r="AF60" s="176"/>
      <c r="AG60" s="176"/>
      <c r="AH60" s="176"/>
      <c r="AI60" s="176"/>
      <c r="AJ60" s="177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</row>
    <row r="61" spans="2:59" ht="15" customHeight="1">
      <c r="B61" s="484"/>
      <c r="C61" s="123"/>
      <c r="D61" s="170">
        <f>D22</f>
        <v>0</v>
      </c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494">
        <f t="shared" ref="R61" si="0">R22</f>
        <v>0</v>
      </c>
      <c r="S61" s="495"/>
      <c r="T61" s="506">
        <f t="shared" ref="T61" si="1">T22</f>
        <v>0</v>
      </c>
      <c r="U61" s="507"/>
      <c r="V61" s="507"/>
      <c r="W61" s="508"/>
      <c r="X61" s="158">
        <f t="shared" ref="X61" si="2">X22</f>
        <v>0</v>
      </c>
      <c r="Y61" s="159"/>
      <c r="Z61" s="159"/>
      <c r="AA61" s="159"/>
      <c r="AB61" s="160"/>
      <c r="AC61" s="164">
        <f t="shared" ref="AC61" si="3">AC22</f>
        <v>0</v>
      </c>
      <c r="AD61" s="165"/>
      <c r="AE61" s="165"/>
      <c r="AF61" s="165"/>
      <c r="AG61" s="165"/>
      <c r="AH61" s="165"/>
      <c r="AI61" s="165"/>
      <c r="AJ61" s="166"/>
      <c r="AL61" s="60" t="s">
        <v>39</v>
      </c>
      <c r="AM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Z61" s="60"/>
      <c r="BA61" s="128"/>
      <c r="BB61" s="128"/>
      <c r="BC61" s="128"/>
      <c r="BD61" s="128"/>
      <c r="BE61" s="128"/>
      <c r="BF61" s="128"/>
      <c r="BG61" s="128"/>
    </row>
    <row r="62" spans="2:59" ht="15" customHeight="1">
      <c r="B62" s="485"/>
      <c r="C62" s="125"/>
      <c r="D62" s="180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496"/>
      <c r="S62" s="497"/>
      <c r="T62" s="509"/>
      <c r="U62" s="510"/>
      <c r="V62" s="510"/>
      <c r="W62" s="511"/>
      <c r="X62" s="174"/>
      <c r="Y62" s="159"/>
      <c r="Z62" s="159"/>
      <c r="AA62" s="159"/>
      <c r="AB62" s="160"/>
      <c r="AC62" s="175"/>
      <c r="AD62" s="176"/>
      <c r="AE62" s="176"/>
      <c r="AF62" s="176"/>
      <c r="AG62" s="176"/>
      <c r="AH62" s="176"/>
      <c r="AI62" s="176"/>
      <c r="AJ62" s="177"/>
      <c r="AL62" s="66" t="s">
        <v>40</v>
      </c>
      <c r="AM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128"/>
      <c r="BB62" s="128"/>
      <c r="BC62" s="128"/>
      <c r="BD62" s="128"/>
      <c r="BE62" s="128"/>
      <c r="BF62" s="128"/>
      <c r="BG62" s="128"/>
    </row>
    <row r="63" spans="2:59" ht="15" customHeight="1">
      <c r="B63" s="484"/>
      <c r="C63" s="123"/>
      <c r="D63" s="170">
        <f>D24</f>
        <v>0</v>
      </c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494">
        <f t="shared" ref="R63" si="4">R24</f>
        <v>0</v>
      </c>
      <c r="S63" s="495"/>
      <c r="T63" s="506">
        <f t="shared" ref="T63" si="5">T24</f>
        <v>0</v>
      </c>
      <c r="U63" s="507"/>
      <c r="V63" s="507"/>
      <c r="W63" s="508"/>
      <c r="X63" s="158">
        <f t="shared" ref="X63" si="6">X24</f>
        <v>0</v>
      </c>
      <c r="Y63" s="159"/>
      <c r="Z63" s="159"/>
      <c r="AA63" s="159"/>
      <c r="AB63" s="160"/>
      <c r="AC63" s="164">
        <f t="shared" ref="AC63" si="7">AC24</f>
        <v>0</v>
      </c>
      <c r="AD63" s="165"/>
      <c r="AE63" s="165"/>
      <c r="AF63" s="165"/>
      <c r="AG63" s="165"/>
      <c r="AH63" s="165"/>
      <c r="AI63" s="165"/>
      <c r="AJ63" s="166"/>
      <c r="AL63" s="66" t="s">
        <v>41</v>
      </c>
      <c r="AM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31"/>
      <c r="AZ63" s="128"/>
      <c r="BA63" s="128"/>
      <c r="BB63" s="128"/>
      <c r="BC63" s="128"/>
      <c r="BD63" s="128"/>
      <c r="BE63" s="128"/>
      <c r="BF63" s="128"/>
      <c r="BG63" s="128"/>
    </row>
    <row r="64" spans="2:59" ht="15" customHeight="1">
      <c r="B64" s="485"/>
      <c r="C64" s="125"/>
      <c r="D64" s="180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496"/>
      <c r="S64" s="497"/>
      <c r="T64" s="509"/>
      <c r="U64" s="510"/>
      <c r="V64" s="510"/>
      <c r="W64" s="511"/>
      <c r="X64" s="174"/>
      <c r="Y64" s="159"/>
      <c r="Z64" s="159"/>
      <c r="AA64" s="159"/>
      <c r="AB64" s="160"/>
      <c r="AC64" s="175"/>
      <c r="AD64" s="176"/>
      <c r="AE64" s="176"/>
      <c r="AF64" s="176"/>
      <c r="AG64" s="176"/>
      <c r="AH64" s="176"/>
      <c r="AI64" s="176"/>
      <c r="AJ64" s="177"/>
      <c r="AL64" s="66" t="s">
        <v>42</v>
      </c>
      <c r="AM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8"/>
      <c r="AZ64" s="128"/>
      <c r="BA64" s="128"/>
      <c r="BB64" s="128"/>
      <c r="BC64" s="128"/>
      <c r="BD64" s="128"/>
      <c r="BE64" s="128"/>
      <c r="BF64" s="128"/>
      <c r="BG64" s="128"/>
    </row>
    <row r="65" spans="2:59" ht="15" customHeight="1">
      <c r="B65" s="484"/>
      <c r="C65" s="123"/>
      <c r="D65" s="170">
        <f>D26</f>
        <v>0</v>
      </c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494">
        <f t="shared" ref="R65" si="8">R26</f>
        <v>0</v>
      </c>
      <c r="S65" s="495"/>
      <c r="T65" s="506">
        <f t="shared" ref="T65" si="9">T26</f>
        <v>0</v>
      </c>
      <c r="U65" s="507"/>
      <c r="V65" s="507"/>
      <c r="W65" s="508"/>
      <c r="X65" s="158">
        <f t="shared" ref="X65" si="10">X26</f>
        <v>0</v>
      </c>
      <c r="Y65" s="159"/>
      <c r="Z65" s="159"/>
      <c r="AA65" s="159"/>
      <c r="AB65" s="160"/>
      <c r="AC65" s="164">
        <f t="shared" ref="AC65" si="11">AC26</f>
        <v>0</v>
      </c>
      <c r="AD65" s="165"/>
      <c r="AE65" s="165"/>
      <c r="AF65" s="165"/>
      <c r="AG65" s="165"/>
      <c r="AH65" s="165"/>
      <c r="AI65" s="165"/>
      <c r="AJ65" s="166"/>
      <c r="AL65" s="66"/>
      <c r="AM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31"/>
      <c r="AZ65" s="128"/>
      <c r="BA65" s="128"/>
      <c r="BB65" s="128"/>
      <c r="BC65" s="128"/>
      <c r="BD65" s="128"/>
      <c r="BE65" s="128"/>
      <c r="BF65" s="128"/>
      <c r="BG65" s="128"/>
    </row>
    <row r="66" spans="2:59" ht="15" customHeight="1">
      <c r="B66" s="485"/>
      <c r="C66" s="125"/>
      <c r="D66" s="180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496"/>
      <c r="S66" s="497"/>
      <c r="T66" s="509"/>
      <c r="U66" s="510"/>
      <c r="V66" s="510"/>
      <c r="W66" s="511"/>
      <c r="X66" s="174"/>
      <c r="Y66" s="159"/>
      <c r="Z66" s="159"/>
      <c r="AA66" s="159"/>
      <c r="AB66" s="160"/>
      <c r="AC66" s="175"/>
      <c r="AD66" s="176"/>
      <c r="AE66" s="176"/>
      <c r="AF66" s="176"/>
      <c r="AG66" s="176"/>
      <c r="AH66" s="176"/>
      <c r="AI66" s="176"/>
      <c r="AJ66" s="177"/>
      <c r="AL66" s="66"/>
      <c r="AM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8"/>
      <c r="AZ66" s="128"/>
      <c r="BA66" s="128"/>
      <c r="BB66" s="128"/>
      <c r="BC66" s="128"/>
      <c r="BD66" s="128"/>
      <c r="BE66" s="128"/>
      <c r="BF66" s="128"/>
      <c r="BG66" s="128"/>
    </row>
    <row r="67" spans="2:59" ht="15" customHeight="1">
      <c r="B67" s="484"/>
      <c r="C67" s="123"/>
      <c r="D67" s="170">
        <f>D28</f>
        <v>0</v>
      </c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494">
        <f t="shared" ref="R67" si="12">R28</f>
        <v>0</v>
      </c>
      <c r="S67" s="495"/>
      <c r="T67" s="506">
        <f t="shared" ref="T67" si="13">T28</f>
        <v>0</v>
      </c>
      <c r="U67" s="507"/>
      <c r="V67" s="507"/>
      <c r="W67" s="508"/>
      <c r="X67" s="158">
        <f t="shared" ref="X67" si="14">X28</f>
        <v>0</v>
      </c>
      <c r="Y67" s="159"/>
      <c r="Z67" s="159"/>
      <c r="AA67" s="159"/>
      <c r="AB67" s="160"/>
      <c r="AC67" s="164">
        <f t="shared" ref="AC67" si="15">AC28</f>
        <v>0</v>
      </c>
      <c r="AD67" s="165"/>
      <c r="AE67" s="165"/>
      <c r="AF67" s="165"/>
      <c r="AG67" s="165"/>
      <c r="AH67" s="165"/>
      <c r="AI67" s="165"/>
      <c r="AJ67" s="166"/>
      <c r="AL67" s="132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31"/>
      <c r="AZ67" s="128"/>
      <c r="BA67" s="128"/>
      <c r="BB67" s="128"/>
      <c r="BC67" s="128"/>
      <c r="BD67" s="128"/>
      <c r="BE67" s="128"/>
      <c r="BF67" s="128"/>
      <c r="BG67" s="128"/>
    </row>
    <row r="68" spans="2:59" ht="15" customHeight="1">
      <c r="B68" s="485"/>
      <c r="C68" s="125"/>
      <c r="D68" s="172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496"/>
      <c r="S68" s="497"/>
      <c r="T68" s="509"/>
      <c r="U68" s="510"/>
      <c r="V68" s="510"/>
      <c r="W68" s="511"/>
      <c r="X68" s="174"/>
      <c r="Y68" s="159"/>
      <c r="Z68" s="159"/>
      <c r="AA68" s="159"/>
      <c r="AB68" s="160"/>
      <c r="AC68" s="175"/>
      <c r="AD68" s="176"/>
      <c r="AE68" s="176"/>
      <c r="AF68" s="176"/>
      <c r="AG68" s="176"/>
      <c r="AH68" s="176"/>
      <c r="AI68" s="176"/>
      <c r="AJ68" s="17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8"/>
      <c r="AZ68" s="128"/>
      <c r="BA68" s="128"/>
      <c r="BB68" s="128"/>
      <c r="BC68" s="128"/>
      <c r="BD68" s="128"/>
      <c r="BE68" s="128"/>
      <c r="BF68" s="128"/>
      <c r="BG68" s="128"/>
    </row>
    <row r="69" spans="2:59" ht="15" customHeight="1">
      <c r="B69" s="484"/>
      <c r="C69" s="123"/>
      <c r="D69" s="170">
        <f>D30</f>
        <v>0</v>
      </c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494">
        <f t="shared" ref="R69" si="16">R30</f>
        <v>0</v>
      </c>
      <c r="S69" s="495"/>
      <c r="T69" s="506">
        <f t="shared" ref="T69" si="17">T30</f>
        <v>0</v>
      </c>
      <c r="U69" s="507"/>
      <c r="V69" s="507"/>
      <c r="W69" s="508"/>
      <c r="X69" s="158">
        <f t="shared" ref="X69" si="18">X30</f>
        <v>0</v>
      </c>
      <c r="Y69" s="159"/>
      <c r="Z69" s="159"/>
      <c r="AA69" s="159"/>
      <c r="AB69" s="160"/>
      <c r="AC69" s="164">
        <f t="shared" ref="AC69" si="19">AC30</f>
        <v>0</v>
      </c>
      <c r="AD69" s="165"/>
      <c r="AE69" s="165"/>
      <c r="AF69" s="165"/>
      <c r="AG69" s="165"/>
      <c r="AH69" s="165"/>
      <c r="AI69" s="165"/>
      <c r="AJ69" s="166"/>
      <c r="AL69" s="132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31"/>
      <c r="AZ69" s="128"/>
      <c r="BA69" s="128"/>
      <c r="BB69" s="128"/>
      <c r="BC69" s="128"/>
      <c r="BD69" s="128"/>
      <c r="BE69" s="128"/>
      <c r="BF69" s="128"/>
      <c r="BG69" s="128"/>
    </row>
    <row r="70" spans="2:59" ht="15" customHeight="1" thickBot="1">
      <c r="B70" s="485"/>
      <c r="C70" s="125"/>
      <c r="D70" s="517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  <c r="R70" s="512"/>
      <c r="S70" s="513"/>
      <c r="T70" s="514"/>
      <c r="U70" s="515"/>
      <c r="V70" s="515"/>
      <c r="W70" s="516"/>
      <c r="X70" s="161"/>
      <c r="Y70" s="162"/>
      <c r="Z70" s="162"/>
      <c r="AA70" s="162"/>
      <c r="AB70" s="163"/>
      <c r="AC70" s="167"/>
      <c r="AD70" s="168"/>
      <c r="AE70" s="168"/>
      <c r="AF70" s="168"/>
      <c r="AG70" s="168"/>
      <c r="AH70" s="168"/>
      <c r="AI70" s="168"/>
      <c r="AJ70" s="169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8"/>
      <c r="AZ70" s="128"/>
      <c r="BA70" s="128"/>
      <c r="BB70" s="128"/>
      <c r="BC70" s="128"/>
      <c r="BD70" s="128"/>
      <c r="BE70" s="128"/>
      <c r="BF70" s="128"/>
      <c r="BG70" s="128"/>
    </row>
    <row r="71" spans="2:59" ht="5.25" customHeight="1" thickBot="1">
      <c r="B71" s="133"/>
      <c r="C71" s="134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68"/>
      <c r="AD71" s="68"/>
      <c r="AE71" s="68"/>
      <c r="AF71" s="68"/>
      <c r="AG71" s="68"/>
      <c r="AH71" s="68"/>
      <c r="AI71" s="68"/>
      <c r="AJ71" s="68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8"/>
      <c r="AZ71" s="128"/>
      <c r="BA71" s="128"/>
      <c r="BB71" s="128"/>
      <c r="BC71" s="128"/>
      <c r="BD71" s="128"/>
      <c r="BE71" s="128"/>
      <c r="BF71" s="128"/>
      <c r="BG71" s="128"/>
    </row>
    <row r="72" spans="2:59" ht="15" customHeight="1">
      <c r="B72" s="519"/>
      <c r="C72" s="135"/>
      <c r="D72" s="521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  <c r="Q72" s="993"/>
      <c r="R72" s="523" t="s">
        <v>43</v>
      </c>
      <c r="S72" s="524"/>
      <c r="T72" s="524"/>
      <c r="U72" s="524"/>
      <c r="V72" s="524"/>
      <c r="W72" s="524"/>
      <c r="X72" s="524"/>
      <c r="Y72" s="524"/>
      <c r="Z72" s="524"/>
      <c r="AA72" s="524"/>
      <c r="AB72" s="525"/>
      <c r="AC72" s="535">
        <f>SUM(AC52:AJ70)</f>
        <v>0</v>
      </c>
      <c r="AD72" s="536"/>
      <c r="AE72" s="536"/>
      <c r="AF72" s="536"/>
      <c r="AG72" s="536"/>
      <c r="AH72" s="536"/>
      <c r="AI72" s="536"/>
      <c r="AJ72" s="537"/>
      <c r="AL72" s="132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31"/>
      <c r="AZ72" s="128"/>
      <c r="BA72" s="128"/>
      <c r="BB72" s="128"/>
      <c r="BC72" s="128"/>
      <c r="BD72" s="128"/>
      <c r="BE72" s="128"/>
      <c r="BF72" s="128"/>
      <c r="BG72" s="128"/>
    </row>
    <row r="73" spans="2:59" ht="15" customHeight="1">
      <c r="B73" s="520"/>
      <c r="C73" s="134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22"/>
      <c r="P73" s="522"/>
      <c r="Q73" s="993"/>
      <c r="R73" s="532"/>
      <c r="S73" s="533"/>
      <c r="T73" s="533"/>
      <c r="U73" s="533"/>
      <c r="V73" s="533"/>
      <c r="W73" s="533"/>
      <c r="X73" s="533"/>
      <c r="Y73" s="533"/>
      <c r="Z73" s="533"/>
      <c r="AA73" s="533"/>
      <c r="AB73" s="534"/>
      <c r="AC73" s="538"/>
      <c r="AD73" s="538"/>
      <c r="AE73" s="538"/>
      <c r="AF73" s="538"/>
      <c r="AG73" s="538"/>
      <c r="AH73" s="538"/>
      <c r="AI73" s="538"/>
      <c r="AJ73" s="539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8"/>
      <c r="AZ73" s="128"/>
      <c r="BA73" s="128"/>
      <c r="BB73" s="128"/>
      <c r="BC73" s="128"/>
      <c r="BD73" s="128"/>
      <c r="BE73" s="128"/>
      <c r="BF73" s="128"/>
      <c r="BG73" s="128"/>
    </row>
    <row r="74" spans="2:59" ht="8.1" customHeight="1">
      <c r="B74" s="519"/>
      <c r="C74" s="135"/>
      <c r="D74" s="546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691"/>
      <c r="R74" s="547" t="s">
        <v>44</v>
      </c>
      <c r="S74" s="548"/>
      <c r="T74" s="548"/>
      <c r="U74" s="548"/>
      <c r="V74" s="548"/>
      <c r="W74" s="548"/>
      <c r="X74" s="551">
        <v>0.1</v>
      </c>
      <c r="Y74" s="551"/>
      <c r="Z74" s="551"/>
      <c r="AA74" s="551"/>
      <c r="AB74" s="552"/>
      <c r="AC74" s="555">
        <f>AC72*0.1</f>
        <v>0</v>
      </c>
      <c r="AD74" s="556"/>
      <c r="AE74" s="556"/>
      <c r="AF74" s="556"/>
      <c r="AG74" s="556"/>
      <c r="AH74" s="556"/>
      <c r="AI74" s="556"/>
      <c r="AJ74" s="557"/>
      <c r="AL74" s="132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31"/>
      <c r="AZ74" s="128"/>
      <c r="BA74" s="128"/>
      <c r="BB74" s="128"/>
      <c r="BC74" s="128"/>
      <c r="BD74" s="128"/>
      <c r="BE74" s="128"/>
      <c r="BF74" s="128"/>
      <c r="BG74" s="128"/>
    </row>
    <row r="75" spans="2:59" ht="8.1" customHeight="1" thickBot="1">
      <c r="B75" s="520"/>
      <c r="C75" s="13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691"/>
      <c r="R75" s="549"/>
      <c r="S75" s="550"/>
      <c r="T75" s="550"/>
      <c r="U75" s="550"/>
      <c r="V75" s="550"/>
      <c r="W75" s="550"/>
      <c r="X75" s="553"/>
      <c r="Y75" s="553"/>
      <c r="Z75" s="553"/>
      <c r="AA75" s="553"/>
      <c r="AB75" s="554"/>
      <c r="AC75" s="558"/>
      <c r="AD75" s="558"/>
      <c r="AE75" s="558"/>
      <c r="AF75" s="558"/>
      <c r="AG75" s="558"/>
      <c r="AH75" s="558"/>
      <c r="AI75" s="558"/>
      <c r="AJ75" s="559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8"/>
      <c r="AZ75" s="128"/>
      <c r="BA75" s="128"/>
      <c r="BB75" s="128"/>
      <c r="BC75" s="128"/>
      <c r="BD75" s="128"/>
      <c r="BE75" s="128"/>
      <c r="BF75" s="128"/>
      <c r="BG75" s="128"/>
    </row>
    <row r="76" spans="2:59" ht="15" customHeight="1">
      <c r="B76" s="519"/>
      <c r="C76" s="135"/>
      <c r="D76" s="521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2"/>
      <c r="P76" s="522"/>
      <c r="Q76" s="993"/>
      <c r="R76" s="523" t="s">
        <v>45</v>
      </c>
      <c r="S76" s="524"/>
      <c r="T76" s="524"/>
      <c r="U76" s="524"/>
      <c r="V76" s="524"/>
      <c r="W76" s="524"/>
      <c r="X76" s="524"/>
      <c r="Y76" s="524"/>
      <c r="Z76" s="524"/>
      <c r="AA76" s="524"/>
      <c r="AB76" s="525"/>
      <c r="AC76" s="529">
        <f>AC72+AC74</f>
        <v>0</v>
      </c>
      <c r="AD76" s="213"/>
      <c r="AE76" s="213"/>
      <c r="AF76" s="213"/>
      <c r="AG76" s="213"/>
      <c r="AH76" s="213"/>
      <c r="AI76" s="213"/>
      <c r="AJ76" s="530"/>
      <c r="AL76" s="132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31"/>
      <c r="AZ76" s="128"/>
      <c r="BA76" s="128"/>
      <c r="BB76" s="128"/>
      <c r="BC76" s="128"/>
      <c r="BD76" s="128"/>
      <c r="BE76" s="128"/>
      <c r="BF76" s="128"/>
      <c r="BG76" s="128"/>
    </row>
    <row r="77" spans="2:59" ht="15" customHeight="1" thickBot="1">
      <c r="B77" s="520"/>
      <c r="C77" s="134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2"/>
      <c r="Q77" s="993"/>
      <c r="R77" s="526"/>
      <c r="S77" s="527"/>
      <c r="T77" s="527"/>
      <c r="U77" s="527"/>
      <c r="V77" s="527"/>
      <c r="W77" s="527"/>
      <c r="X77" s="527"/>
      <c r="Y77" s="527"/>
      <c r="Z77" s="527"/>
      <c r="AA77" s="527"/>
      <c r="AB77" s="528"/>
      <c r="AC77" s="167"/>
      <c r="AD77" s="168"/>
      <c r="AE77" s="168"/>
      <c r="AF77" s="168"/>
      <c r="AG77" s="168"/>
      <c r="AH77" s="168"/>
      <c r="AI77" s="168"/>
      <c r="AJ77" s="169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8"/>
      <c r="AZ77" s="128"/>
      <c r="BA77" s="128"/>
      <c r="BB77" s="128"/>
      <c r="BC77" s="128"/>
      <c r="BD77" s="128"/>
      <c r="BE77" s="128"/>
      <c r="BF77" s="128"/>
      <c r="BG77" s="128"/>
    </row>
    <row r="78" spans="2:59" ht="9.9499999999999993" customHeight="1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BA78" s="531">
        <v>43709</v>
      </c>
      <c r="BB78" s="531"/>
      <c r="BC78" s="531"/>
      <c r="BD78" s="531"/>
      <c r="BE78" s="136" t="s">
        <v>46</v>
      </c>
    </row>
  </sheetData>
  <sheetProtection formatCells="0"/>
  <mergeCells count="233">
    <mergeCell ref="AQ31:AU32"/>
    <mergeCell ref="AQ33:AU33"/>
    <mergeCell ref="AV33:AY33"/>
    <mergeCell ref="AQ34:AU38"/>
    <mergeCell ref="AV34:AY38"/>
    <mergeCell ref="B76:B77"/>
    <mergeCell ref="D76:Q77"/>
    <mergeCell ref="R76:AB77"/>
    <mergeCell ref="AC76:AJ77"/>
    <mergeCell ref="BA78:BD78"/>
    <mergeCell ref="B72:B73"/>
    <mergeCell ref="D72:Q73"/>
    <mergeCell ref="R72:AB73"/>
    <mergeCell ref="AC72:AJ73"/>
    <mergeCell ref="B74:B75"/>
    <mergeCell ref="D74:Q75"/>
    <mergeCell ref="R74:W75"/>
    <mergeCell ref="X74:AB75"/>
    <mergeCell ref="AC74:AJ75"/>
    <mergeCell ref="B69:B70"/>
    <mergeCell ref="D69:Q70"/>
    <mergeCell ref="R69:S70"/>
    <mergeCell ref="T69:W70"/>
    <mergeCell ref="X69:AB70"/>
    <mergeCell ref="AC69:AJ70"/>
    <mergeCell ref="B67:B68"/>
    <mergeCell ref="D67:Q68"/>
    <mergeCell ref="R67:S68"/>
    <mergeCell ref="T67:W68"/>
    <mergeCell ref="X67:AB68"/>
    <mergeCell ref="AC67:AJ68"/>
    <mergeCell ref="B65:B66"/>
    <mergeCell ref="D65:Q66"/>
    <mergeCell ref="R65:S66"/>
    <mergeCell ref="T65:W66"/>
    <mergeCell ref="X65:AB66"/>
    <mergeCell ref="AC65:AJ66"/>
    <mergeCell ref="B63:B64"/>
    <mergeCell ref="D63:Q64"/>
    <mergeCell ref="R63:S64"/>
    <mergeCell ref="T63:W64"/>
    <mergeCell ref="X63:AB64"/>
    <mergeCell ref="AC63:AJ64"/>
    <mergeCell ref="AC54:AJ55"/>
    <mergeCell ref="B61:B62"/>
    <mergeCell ref="D61:Q62"/>
    <mergeCell ref="R61:S62"/>
    <mergeCell ref="T61:W62"/>
    <mergeCell ref="X61:AB62"/>
    <mergeCell ref="AC61:AJ62"/>
    <mergeCell ref="AC56:AJ58"/>
    <mergeCell ref="B59:B60"/>
    <mergeCell ref="D59:Q60"/>
    <mergeCell ref="R59:S60"/>
    <mergeCell ref="T59:W60"/>
    <mergeCell ref="X59:AB60"/>
    <mergeCell ref="AC59:AJ60"/>
    <mergeCell ref="B56:B58"/>
    <mergeCell ref="D56:Q58"/>
    <mergeCell ref="R56:S58"/>
    <mergeCell ref="T56:W58"/>
    <mergeCell ref="X56:AB58"/>
    <mergeCell ref="B54:B55"/>
    <mergeCell ref="D54:Q55"/>
    <mergeCell ref="R54:S55"/>
    <mergeCell ref="T54:W55"/>
    <mergeCell ref="X54:AB55"/>
    <mergeCell ref="BC52:BG52"/>
    <mergeCell ref="AS53:AU53"/>
    <mergeCell ref="AW53:AX53"/>
    <mergeCell ref="AY53:BA53"/>
    <mergeCell ref="BC53:BG53"/>
    <mergeCell ref="AS54:AU55"/>
    <mergeCell ref="AV54:AV55"/>
    <mergeCell ref="AW54:AX54"/>
    <mergeCell ref="AY54:BG54"/>
    <mergeCell ref="AW55:BG55"/>
    <mergeCell ref="B52:B53"/>
    <mergeCell ref="D52:Q53"/>
    <mergeCell ref="R52:S53"/>
    <mergeCell ref="T52:W53"/>
    <mergeCell ref="X52:AB53"/>
    <mergeCell ref="AC52:AJ53"/>
    <mergeCell ref="AS50:AT50"/>
    <mergeCell ref="AU50:AW50"/>
    <mergeCell ref="AY50:AZ50"/>
    <mergeCell ref="B50:C50"/>
    <mergeCell ref="D50:Q51"/>
    <mergeCell ref="R50:S51"/>
    <mergeCell ref="T50:W51"/>
    <mergeCell ref="X50:AB51"/>
    <mergeCell ref="AC50:AJ51"/>
    <mergeCell ref="AN52:AQ52"/>
    <mergeCell ref="AS52:AU52"/>
    <mergeCell ref="AW52:AY52"/>
    <mergeCell ref="AZ52:BA52"/>
    <mergeCell ref="BB50:BE50"/>
    <mergeCell ref="AS51:AT51"/>
    <mergeCell ref="AU51:AW51"/>
    <mergeCell ref="AY51:AZ51"/>
    <mergeCell ref="BB51:BE51"/>
    <mergeCell ref="AN48:AQ49"/>
    <mergeCell ref="AR48:BD48"/>
    <mergeCell ref="AR49:AU49"/>
    <mergeCell ref="AV49:BD49"/>
    <mergeCell ref="BE41:BF41"/>
    <mergeCell ref="AO44:AQ44"/>
    <mergeCell ref="AS44:AU44"/>
    <mergeCell ref="AN45:AQ45"/>
    <mergeCell ref="AR45:BE45"/>
    <mergeCell ref="D46:M47"/>
    <mergeCell ref="N46:Y47"/>
    <mergeCell ref="AN47:AQ47"/>
    <mergeCell ref="AR47:BE47"/>
    <mergeCell ref="B37:B38"/>
    <mergeCell ref="D37:Q38"/>
    <mergeCell ref="R37:AB38"/>
    <mergeCell ref="AC37:AJ38"/>
    <mergeCell ref="BA39:BD39"/>
    <mergeCell ref="U40:AH41"/>
    <mergeCell ref="AT41:AU41"/>
    <mergeCell ref="AV41:AX41"/>
    <mergeCell ref="AZ41:BA41"/>
    <mergeCell ref="BC41:BD41"/>
    <mergeCell ref="B33:B34"/>
    <mergeCell ref="D33:Q34"/>
    <mergeCell ref="R33:AB34"/>
    <mergeCell ref="AC33:AJ34"/>
    <mergeCell ref="B35:B36"/>
    <mergeCell ref="D35:Q36"/>
    <mergeCell ref="R35:W36"/>
    <mergeCell ref="X35:AB36"/>
    <mergeCell ref="AC35:AJ36"/>
    <mergeCell ref="B30:B31"/>
    <mergeCell ref="D30:Q31"/>
    <mergeCell ref="R30:S31"/>
    <mergeCell ref="T30:W31"/>
    <mergeCell ref="X30:AB31"/>
    <mergeCell ref="AC30:AJ31"/>
    <mergeCell ref="B28:B29"/>
    <mergeCell ref="D28:Q29"/>
    <mergeCell ref="R28:S29"/>
    <mergeCell ref="T28:W29"/>
    <mergeCell ref="X28:AB29"/>
    <mergeCell ref="AC28:AJ29"/>
    <mergeCell ref="B26:B27"/>
    <mergeCell ref="D26:Q27"/>
    <mergeCell ref="R26:S27"/>
    <mergeCell ref="T26:W27"/>
    <mergeCell ref="X26:AB27"/>
    <mergeCell ref="AC26:AJ27"/>
    <mergeCell ref="B24:B25"/>
    <mergeCell ref="D24:Q25"/>
    <mergeCell ref="R24:S25"/>
    <mergeCell ref="T24:W25"/>
    <mergeCell ref="X24:AB25"/>
    <mergeCell ref="AC24:AJ25"/>
    <mergeCell ref="AC15:AJ16"/>
    <mergeCell ref="B22:B23"/>
    <mergeCell ref="D22:Q23"/>
    <mergeCell ref="R22:S23"/>
    <mergeCell ref="T22:W23"/>
    <mergeCell ref="X22:AB23"/>
    <mergeCell ref="AC22:AJ23"/>
    <mergeCell ref="AC17:AJ19"/>
    <mergeCell ref="B20:B21"/>
    <mergeCell ref="D20:Q21"/>
    <mergeCell ref="R20:S21"/>
    <mergeCell ref="T20:W21"/>
    <mergeCell ref="X20:AB21"/>
    <mergeCell ref="AC20:AJ21"/>
    <mergeCell ref="B17:B19"/>
    <mergeCell ref="D17:Q19"/>
    <mergeCell ref="R17:S19"/>
    <mergeCell ref="T17:W19"/>
    <mergeCell ref="X17:AB19"/>
    <mergeCell ref="B15:B16"/>
    <mergeCell ref="D15:Q16"/>
    <mergeCell ref="R15:S16"/>
    <mergeCell ref="T15:W16"/>
    <mergeCell ref="X15:AB16"/>
    <mergeCell ref="BC13:BG13"/>
    <mergeCell ref="AS14:AU14"/>
    <mergeCell ref="AW14:AX14"/>
    <mergeCell ref="AY14:BA14"/>
    <mergeCell ref="BC14:BG14"/>
    <mergeCell ref="AS15:AU16"/>
    <mergeCell ref="AV15:AV16"/>
    <mergeCell ref="AW15:AX15"/>
    <mergeCell ref="AY15:BG15"/>
    <mergeCell ref="AW16:BG16"/>
    <mergeCell ref="B13:B14"/>
    <mergeCell ref="D13:Q14"/>
    <mergeCell ref="R13:S14"/>
    <mergeCell ref="T13:W14"/>
    <mergeCell ref="X13:AB14"/>
    <mergeCell ref="AC13:AJ14"/>
    <mergeCell ref="AS11:AT11"/>
    <mergeCell ref="AU11:AW11"/>
    <mergeCell ref="AY11:AZ11"/>
    <mergeCell ref="B11:C11"/>
    <mergeCell ref="D11:Q12"/>
    <mergeCell ref="R11:S12"/>
    <mergeCell ref="T11:W12"/>
    <mergeCell ref="X11:AB12"/>
    <mergeCell ref="AC11:AJ12"/>
    <mergeCell ref="AN13:AQ13"/>
    <mergeCell ref="AS13:AU13"/>
    <mergeCell ref="AW13:AY13"/>
    <mergeCell ref="AZ13:BA13"/>
    <mergeCell ref="BB11:BE11"/>
    <mergeCell ref="AS12:AT12"/>
    <mergeCell ref="AU12:AW12"/>
    <mergeCell ref="AY12:AZ12"/>
    <mergeCell ref="BB12:BE12"/>
    <mergeCell ref="AN9:AQ10"/>
    <mergeCell ref="AR9:BD9"/>
    <mergeCell ref="AR10:AU10"/>
    <mergeCell ref="AV10:BD10"/>
    <mergeCell ref="AO5:AQ5"/>
    <mergeCell ref="AS5:AU5"/>
    <mergeCell ref="AN6:AQ6"/>
    <mergeCell ref="AR6:BE6"/>
    <mergeCell ref="D7:M8"/>
    <mergeCell ref="N7:Y8"/>
    <mergeCell ref="AN8:AQ8"/>
    <mergeCell ref="AR8:BE8"/>
    <mergeCell ref="U1:AH2"/>
    <mergeCell ref="AT2:AU2"/>
    <mergeCell ref="AV2:AX2"/>
    <mergeCell ref="AZ2:BA2"/>
    <mergeCell ref="BC2:BD2"/>
    <mergeCell ref="BE2:BF2"/>
  </mergeCells>
  <phoneticPr fontId="2"/>
  <dataValidations count="1">
    <dataValidation type="list" allowBlank="1" showInputMessage="1" showErrorMessage="1" sqref="X35:AB36 X74:AB75" xr:uid="{07676001-5AFB-41D2-9F87-9FFCAF6EE839}">
      <formula1>"10％,8％"</formula1>
    </dataValidation>
  </dataValidations>
  <printOptions horizontalCentered="1"/>
  <pageMargins left="0.31496062992125984" right="0.31496062992125984" top="0.78740157480314965" bottom="0.23622047244094491" header="0.31496062992125984" footer="0.19685039370078741"/>
  <pageSetup paperSize="9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【記入例】請求書(小口、常用）</vt:lpstr>
      <vt:lpstr>【記入例】請求書(工事請負＝注文書発行分）</vt:lpstr>
      <vt:lpstr>【記入例】請求総括表</vt:lpstr>
      <vt:lpstr>請求書(小口、常用）</vt:lpstr>
      <vt:lpstr>◆請求書(工事請負＝注文書発行分）</vt:lpstr>
      <vt:lpstr>★請求総括表</vt:lpstr>
      <vt:lpstr>請求書(小口、常用）数式なし</vt:lpstr>
      <vt:lpstr>◆請求書(工事請負＝注文書発行分）数式なし</vt:lpstr>
      <vt:lpstr>★請求総括表 (数式なし)</vt:lpstr>
      <vt:lpstr>'【記入例】請求書(工事請負＝注文書発行分）'!Print_Area</vt:lpstr>
      <vt:lpstr>'【記入例】請求書(小口、常用）'!Print_Area</vt:lpstr>
      <vt:lpstr>【記入例】請求総括表!Print_Area</vt:lpstr>
      <vt:lpstr>'◆請求書(工事請負＝注文書発行分）'!Print_Area</vt:lpstr>
      <vt:lpstr>'◆請求書(工事請負＝注文書発行分）数式なし'!Print_Area</vt:lpstr>
      <vt:lpstr>★請求総括表!Print_Area</vt:lpstr>
      <vt:lpstr>'★請求総括表 (数式なし)'!Print_Area</vt:lpstr>
      <vt:lpstr>'請求書(小口、常用）'!Print_Area</vt:lpstr>
      <vt:lpstr>'請求書(小口、常用）数式なし'!Print_Area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h.takeishi01</dc:creator>
  <cp:lastModifiedBy>a.kitamura01</cp:lastModifiedBy>
  <cp:lastPrinted>2023-09-14T08:11:37Z</cp:lastPrinted>
  <dcterms:created xsi:type="dcterms:W3CDTF">2023-09-04T06:11:47Z</dcterms:created>
  <dcterms:modified xsi:type="dcterms:W3CDTF">2023-12-05T05:42:05Z</dcterms:modified>
</cp:coreProperties>
</file>